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360" yWindow="2085" windowWidth="19155" windowHeight="7485" activeTab="1"/>
  </bookViews>
  <sheets>
    <sheet name="титульный" sheetId="5" r:id="rId1"/>
    <sheet name="Накопительная" sheetId="29" r:id="rId2"/>
  </sheets>
  <definedNames>
    <definedName name="sub_101" localSheetId="0">титульный!$I$47</definedName>
    <definedName name="sub_102" localSheetId="0">титульный!$I$48</definedName>
    <definedName name="sub_103" localSheetId="0">титульный!$I$49</definedName>
  </definedNames>
  <calcPr calcId="145621"/>
</workbook>
</file>

<file path=xl/calcChain.xml><?xml version="1.0" encoding="utf-8"?>
<calcChain xmlns="http://schemas.openxmlformats.org/spreadsheetml/2006/main">
  <c r="Q512" i="29" l="1"/>
  <c r="P512" i="29"/>
  <c r="O512" i="29"/>
  <c r="N512" i="29"/>
  <c r="M512" i="29"/>
  <c r="Q511" i="29"/>
  <c r="P511" i="29"/>
  <c r="O511" i="29"/>
  <c r="N511" i="29"/>
  <c r="Q484" i="29"/>
  <c r="P484" i="29"/>
  <c r="O484" i="29"/>
  <c r="N484" i="29"/>
  <c r="M484" i="29"/>
  <c r="L484" i="29"/>
  <c r="K484" i="29"/>
  <c r="J484" i="29"/>
  <c r="I484" i="29"/>
  <c r="H484" i="29"/>
  <c r="F484" i="29"/>
  <c r="Q483" i="29"/>
  <c r="P483" i="29"/>
  <c r="O483" i="29"/>
  <c r="N483" i="29"/>
  <c r="M483" i="29"/>
  <c r="L483" i="29"/>
  <c r="K483" i="29"/>
  <c r="J483" i="29"/>
  <c r="I483" i="29"/>
  <c r="H483" i="29"/>
  <c r="F483" i="29"/>
  <c r="Q456" i="29"/>
  <c r="P456" i="29"/>
  <c r="O456" i="29"/>
  <c r="N456" i="29"/>
  <c r="M456" i="29"/>
  <c r="L456" i="29"/>
  <c r="K456" i="29"/>
  <c r="J456" i="29"/>
  <c r="I456" i="29"/>
  <c r="H456" i="29"/>
  <c r="G456" i="29"/>
  <c r="F456" i="29"/>
  <c r="E456" i="29"/>
  <c r="Q455" i="29"/>
  <c r="P455" i="29"/>
  <c r="O455" i="29"/>
  <c r="N455" i="29"/>
  <c r="M455" i="29"/>
  <c r="L455" i="29"/>
  <c r="K455" i="29"/>
  <c r="J455" i="29"/>
  <c r="I455" i="29"/>
  <c r="H455" i="29"/>
  <c r="G455" i="29"/>
  <c r="F455" i="29"/>
  <c r="E455" i="29"/>
  <c r="Q428" i="29"/>
  <c r="P428" i="29"/>
  <c r="O428" i="29"/>
  <c r="N428" i="29"/>
  <c r="M428" i="29"/>
  <c r="L428" i="29"/>
  <c r="K428" i="29"/>
  <c r="J428" i="29"/>
  <c r="I428" i="29"/>
  <c r="H428" i="29"/>
  <c r="G428" i="29"/>
  <c r="F428" i="29"/>
  <c r="E428" i="29"/>
  <c r="Q427" i="29"/>
  <c r="P427" i="29"/>
  <c r="O427" i="29"/>
  <c r="N427" i="29"/>
  <c r="M427" i="29"/>
  <c r="L427" i="29"/>
  <c r="K427" i="29"/>
  <c r="J427" i="29"/>
  <c r="I427" i="29"/>
  <c r="H427" i="29"/>
  <c r="G427" i="29"/>
  <c r="F427" i="29"/>
  <c r="E427" i="29"/>
  <c r="Q400" i="29"/>
  <c r="P400" i="29"/>
  <c r="O400" i="29"/>
  <c r="N400" i="29"/>
  <c r="M400" i="29"/>
  <c r="L400" i="29"/>
  <c r="K400" i="29"/>
  <c r="J400" i="29"/>
  <c r="I400" i="29"/>
  <c r="H400" i="29"/>
  <c r="G400" i="29"/>
  <c r="F400" i="29"/>
  <c r="E400" i="29"/>
  <c r="Q399" i="29"/>
  <c r="P399" i="29"/>
  <c r="O399" i="29"/>
  <c r="N399" i="29"/>
  <c r="M399" i="29"/>
  <c r="L399" i="29"/>
  <c r="K399" i="29"/>
  <c r="J399" i="29"/>
  <c r="I399" i="29"/>
  <c r="H399" i="29"/>
  <c r="G399" i="29"/>
  <c r="F399" i="29"/>
  <c r="E399" i="29"/>
  <c r="Q372" i="29"/>
  <c r="P372" i="29"/>
  <c r="O372" i="29"/>
  <c r="N372" i="29"/>
  <c r="M372" i="29"/>
  <c r="Q371" i="29"/>
  <c r="P371" i="29"/>
  <c r="O371" i="29"/>
  <c r="N371" i="29"/>
  <c r="Q344" i="29"/>
  <c r="P344" i="29"/>
  <c r="O344" i="29"/>
  <c r="N344" i="29"/>
  <c r="M344" i="29"/>
  <c r="L344" i="29"/>
  <c r="K344" i="29"/>
  <c r="J344" i="29"/>
  <c r="I344" i="29"/>
  <c r="H344" i="29"/>
  <c r="F344" i="29"/>
  <c r="Q343" i="29"/>
  <c r="P343" i="29"/>
  <c r="O343" i="29"/>
  <c r="N343" i="29"/>
  <c r="M343" i="29"/>
  <c r="L343" i="29"/>
  <c r="K343" i="29"/>
  <c r="J343" i="29"/>
  <c r="I343" i="29"/>
  <c r="H343" i="29"/>
  <c r="F343" i="29"/>
  <c r="Q316" i="29"/>
  <c r="P316" i="29"/>
  <c r="O316" i="29"/>
  <c r="N316" i="29"/>
  <c r="M316" i="29"/>
  <c r="L316" i="29"/>
  <c r="K316" i="29"/>
  <c r="J316" i="29"/>
  <c r="I316" i="29"/>
  <c r="H316" i="29"/>
  <c r="G316" i="29"/>
  <c r="F316" i="29"/>
  <c r="E316" i="29"/>
  <c r="Q315" i="29"/>
  <c r="P315" i="29"/>
  <c r="O315" i="29"/>
  <c r="N315" i="29"/>
  <c r="M315" i="29"/>
  <c r="L315" i="29"/>
  <c r="K315" i="29"/>
  <c r="J315" i="29"/>
  <c r="I315" i="29"/>
  <c r="H315" i="29"/>
  <c r="G315" i="29"/>
  <c r="F315" i="29"/>
  <c r="E315" i="29"/>
  <c r="Q288" i="29"/>
  <c r="P288" i="29"/>
  <c r="O288" i="29"/>
  <c r="N288" i="29"/>
  <c r="M288" i="29"/>
  <c r="L288" i="29"/>
  <c r="K288" i="29"/>
  <c r="J288" i="29"/>
  <c r="I288" i="29"/>
  <c r="H288" i="29"/>
  <c r="F288" i="29"/>
  <c r="Q287" i="29"/>
  <c r="P287" i="29"/>
  <c r="O287" i="29"/>
  <c r="N287" i="29"/>
  <c r="M287" i="29"/>
  <c r="L287" i="29"/>
  <c r="K287" i="29"/>
  <c r="J287" i="29"/>
  <c r="I287" i="29"/>
  <c r="H287" i="29"/>
  <c r="F287" i="29"/>
  <c r="Q260" i="29"/>
  <c r="P260" i="29"/>
  <c r="O260" i="29"/>
  <c r="N260" i="29"/>
  <c r="M260" i="29"/>
  <c r="L260" i="29"/>
  <c r="K260" i="29"/>
  <c r="J260" i="29"/>
  <c r="I260" i="29"/>
  <c r="H260" i="29"/>
  <c r="G260" i="29"/>
  <c r="F260" i="29"/>
  <c r="E260" i="29"/>
  <c r="Q259" i="29"/>
  <c r="P259" i="29"/>
  <c r="O259" i="29"/>
  <c r="N259" i="29"/>
  <c r="M259" i="29"/>
  <c r="L259" i="29"/>
  <c r="K259" i="29"/>
  <c r="J259" i="29"/>
  <c r="I259" i="29"/>
  <c r="H259" i="29"/>
  <c r="G259" i="29"/>
  <c r="F259" i="29"/>
  <c r="E259" i="29"/>
  <c r="Q232" i="29"/>
  <c r="P232" i="29"/>
  <c r="O232" i="29"/>
  <c r="N232" i="29"/>
  <c r="M232" i="29"/>
  <c r="G232" i="29"/>
  <c r="Q231" i="29"/>
  <c r="P231" i="29"/>
  <c r="O231" i="29"/>
  <c r="N231" i="29"/>
  <c r="Q204" i="29"/>
  <c r="P204" i="29"/>
  <c r="O204" i="29"/>
  <c r="N204" i="29"/>
  <c r="M204" i="29"/>
  <c r="I204" i="29"/>
  <c r="H204" i="29"/>
  <c r="G204" i="29"/>
  <c r="F204" i="29"/>
  <c r="E204" i="29"/>
  <c r="Q203" i="29"/>
  <c r="P203" i="29"/>
  <c r="O203" i="29"/>
  <c r="N203" i="29"/>
  <c r="M203" i="29"/>
  <c r="I203" i="29"/>
  <c r="H203" i="29"/>
  <c r="G203" i="29"/>
  <c r="F203" i="29"/>
  <c r="E203" i="29"/>
  <c r="Q176" i="29"/>
  <c r="P176" i="29"/>
  <c r="O176" i="29"/>
  <c r="N176" i="29"/>
  <c r="M176" i="29"/>
  <c r="K176" i="29"/>
  <c r="J176" i="29"/>
  <c r="I176" i="29"/>
  <c r="H176" i="29"/>
  <c r="G176" i="29"/>
  <c r="F176" i="29"/>
  <c r="E176" i="29"/>
  <c r="Q175" i="29"/>
  <c r="P175" i="29"/>
  <c r="O175" i="29"/>
  <c r="N175" i="29"/>
  <c r="M175" i="29"/>
  <c r="K175" i="29"/>
  <c r="J175" i="29"/>
  <c r="I175" i="29"/>
  <c r="H175" i="29"/>
  <c r="G175" i="29"/>
  <c r="F175" i="29"/>
  <c r="E175" i="29"/>
  <c r="Q148" i="29"/>
  <c r="P148" i="29"/>
  <c r="O148" i="29"/>
  <c r="N148" i="29"/>
  <c r="M148" i="29"/>
  <c r="L148" i="29"/>
  <c r="K148" i="29"/>
  <c r="J148" i="29"/>
  <c r="I148" i="29"/>
  <c r="H148" i="29"/>
  <c r="G148" i="29"/>
  <c r="F148" i="29"/>
  <c r="E148" i="29"/>
  <c r="Q147" i="29"/>
  <c r="P147" i="29"/>
  <c r="O147" i="29"/>
  <c r="N147" i="29"/>
  <c r="M147" i="29"/>
  <c r="L147" i="29"/>
  <c r="J147" i="29"/>
  <c r="I147" i="29"/>
  <c r="H147" i="29"/>
  <c r="G147" i="29"/>
  <c r="F147" i="29"/>
  <c r="E147" i="29"/>
  <c r="Q120" i="29"/>
  <c r="P120" i="29"/>
  <c r="O120" i="29"/>
  <c r="N120" i="29"/>
  <c r="M120" i="29"/>
  <c r="L120" i="29"/>
  <c r="K120" i="29"/>
  <c r="J120" i="29"/>
  <c r="I120" i="29"/>
  <c r="H120" i="29"/>
  <c r="G120" i="29"/>
  <c r="F120" i="29"/>
  <c r="E120" i="29"/>
  <c r="Q119" i="29"/>
  <c r="P119" i="29"/>
  <c r="O119" i="29"/>
  <c r="N119" i="29"/>
  <c r="M119" i="29"/>
  <c r="L119" i="29"/>
  <c r="K119" i="29"/>
  <c r="J119" i="29"/>
  <c r="I119" i="29"/>
  <c r="H119" i="29"/>
  <c r="G119" i="29"/>
  <c r="F119" i="29"/>
  <c r="E119" i="29"/>
  <c r="Q92" i="29"/>
  <c r="P92" i="29"/>
  <c r="O92" i="29"/>
  <c r="N92" i="29"/>
  <c r="M92" i="29"/>
  <c r="L92" i="29"/>
  <c r="K92" i="29"/>
  <c r="J92" i="29"/>
  <c r="G92" i="29"/>
  <c r="Q91" i="29"/>
  <c r="P91" i="29"/>
  <c r="O91" i="29"/>
  <c r="N91" i="29"/>
  <c r="Q64" i="29"/>
  <c r="P64" i="29"/>
  <c r="O64" i="29"/>
  <c r="N64" i="29"/>
  <c r="M64" i="29"/>
  <c r="L64" i="29"/>
  <c r="K64" i="29"/>
  <c r="J64" i="29"/>
  <c r="I64" i="29"/>
  <c r="H64" i="29"/>
  <c r="G64" i="29"/>
  <c r="Q63" i="29"/>
  <c r="P63" i="29"/>
  <c r="O63" i="29"/>
  <c r="N63" i="29"/>
  <c r="M63" i="29"/>
  <c r="L63" i="29"/>
  <c r="K63" i="29"/>
  <c r="J63" i="29"/>
  <c r="I63" i="29"/>
  <c r="H63" i="29"/>
  <c r="G63" i="29"/>
  <c r="Q36" i="29"/>
  <c r="P36" i="29"/>
  <c r="O36" i="29"/>
  <c r="N36" i="29"/>
  <c r="M36" i="29"/>
  <c r="L36" i="29"/>
  <c r="K36" i="29"/>
  <c r="J36" i="29"/>
  <c r="H36" i="29"/>
  <c r="G36" i="29"/>
  <c r="F36" i="29"/>
  <c r="Q35" i="29"/>
  <c r="P35" i="29"/>
  <c r="O35" i="29"/>
  <c r="N35" i="29"/>
  <c r="M35" i="29"/>
  <c r="L35" i="29"/>
  <c r="K35" i="29"/>
  <c r="J35" i="29"/>
  <c r="H35" i="29"/>
  <c r="G35" i="29"/>
  <c r="F35" i="29"/>
  <c r="E205" i="29"/>
  <c r="Q522" i="29"/>
  <c r="P522" i="29"/>
  <c r="O522" i="29"/>
  <c r="N522" i="29"/>
  <c r="M522" i="29"/>
  <c r="Q521" i="29"/>
  <c r="P521" i="29"/>
  <c r="O521" i="29"/>
  <c r="N521" i="29"/>
  <c r="M521" i="29"/>
  <c r="Q494" i="29"/>
  <c r="P494" i="29"/>
  <c r="O494" i="29"/>
  <c r="N494" i="29"/>
  <c r="M494" i="29"/>
  <c r="L494" i="29"/>
  <c r="K494" i="29"/>
  <c r="J494" i="29"/>
  <c r="I494" i="29"/>
  <c r="H494" i="29"/>
  <c r="F494" i="29"/>
  <c r="Q493" i="29"/>
  <c r="P493" i="29"/>
  <c r="O493" i="29"/>
  <c r="N493" i="29"/>
  <c r="M493" i="29"/>
  <c r="L493" i="29"/>
  <c r="K493" i="29"/>
  <c r="J493" i="29"/>
  <c r="I493" i="29"/>
  <c r="H493" i="29"/>
  <c r="F493" i="29"/>
  <c r="Q466" i="29"/>
  <c r="P466" i="29"/>
  <c r="O466" i="29"/>
  <c r="N466" i="29"/>
  <c r="M466" i="29"/>
  <c r="L466" i="29"/>
  <c r="K466" i="29"/>
  <c r="J466" i="29"/>
  <c r="I466" i="29"/>
  <c r="H466" i="29"/>
  <c r="G466" i="29"/>
  <c r="F466" i="29"/>
  <c r="E466" i="29"/>
  <c r="Q465" i="29"/>
  <c r="P465" i="29"/>
  <c r="O465" i="29"/>
  <c r="N465" i="29"/>
  <c r="M465" i="29"/>
  <c r="L465" i="29"/>
  <c r="K465" i="29"/>
  <c r="J465" i="29"/>
  <c r="I465" i="29"/>
  <c r="H465" i="29"/>
  <c r="G465" i="29"/>
  <c r="F465" i="29"/>
  <c r="E465" i="29"/>
  <c r="Q438" i="29"/>
  <c r="P438" i="29"/>
  <c r="O438" i="29"/>
  <c r="N438" i="29"/>
  <c r="M438" i="29"/>
  <c r="L438" i="29"/>
  <c r="K438" i="29"/>
  <c r="J438" i="29"/>
  <c r="I438" i="29"/>
  <c r="H438" i="29"/>
  <c r="G438" i="29"/>
  <c r="F438" i="29"/>
  <c r="E438" i="29"/>
  <c r="Q437" i="29"/>
  <c r="P437" i="29"/>
  <c r="O437" i="29"/>
  <c r="N437" i="29"/>
  <c r="M437" i="29"/>
  <c r="L437" i="29"/>
  <c r="K437" i="29"/>
  <c r="J437" i="29"/>
  <c r="I437" i="29"/>
  <c r="H437" i="29"/>
  <c r="G437" i="29"/>
  <c r="F437" i="29"/>
  <c r="E437" i="29"/>
  <c r="Q410" i="29"/>
  <c r="P410" i="29"/>
  <c r="O410" i="29"/>
  <c r="N410" i="29"/>
  <c r="M410" i="29"/>
  <c r="L410" i="29"/>
  <c r="K410" i="29"/>
  <c r="J410" i="29"/>
  <c r="I410" i="29"/>
  <c r="H410" i="29"/>
  <c r="G410" i="29"/>
  <c r="F410" i="29"/>
  <c r="E410" i="29"/>
  <c r="Q409" i="29"/>
  <c r="P409" i="29"/>
  <c r="O409" i="29"/>
  <c r="N409" i="29"/>
  <c r="M409" i="29"/>
  <c r="L409" i="29"/>
  <c r="K409" i="29"/>
  <c r="J409" i="29"/>
  <c r="I409" i="29"/>
  <c r="H409" i="29"/>
  <c r="G409" i="29"/>
  <c r="F409" i="29"/>
  <c r="E409" i="29"/>
  <c r="Q382" i="29"/>
  <c r="P382" i="29"/>
  <c r="O382" i="29"/>
  <c r="N382" i="29"/>
  <c r="M382" i="29"/>
  <c r="Q381" i="29"/>
  <c r="P381" i="29"/>
  <c r="O381" i="29"/>
  <c r="N381" i="29"/>
  <c r="M381" i="29"/>
  <c r="Q354" i="29"/>
  <c r="P354" i="29"/>
  <c r="O354" i="29"/>
  <c r="N354" i="29"/>
  <c r="M354" i="29"/>
  <c r="L354" i="29"/>
  <c r="K354" i="29"/>
  <c r="J354" i="29"/>
  <c r="I354" i="29"/>
  <c r="H354" i="29"/>
  <c r="F354" i="29"/>
  <c r="Q353" i="29"/>
  <c r="P353" i="29"/>
  <c r="O353" i="29"/>
  <c r="N353" i="29"/>
  <c r="M353" i="29"/>
  <c r="L353" i="29"/>
  <c r="K353" i="29"/>
  <c r="J353" i="29"/>
  <c r="I353" i="29"/>
  <c r="H353" i="29"/>
  <c r="F353" i="29"/>
  <c r="Q326" i="29"/>
  <c r="P326" i="29"/>
  <c r="O326" i="29"/>
  <c r="N326" i="29"/>
  <c r="M326" i="29"/>
  <c r="L326" i="29"/>
  <c r="K326" i="29"/>
  <c r="J326" i="29"/>
  <c r="I326" i="29"/>
  <c r="H326" i="29"/>
  <c r="G326" i="29"/>
  <c r="F326" i="29"/>
  <c r="E326" i="29"/>
  <c r="Q325" i="29"/>
  <c r="P325" i="29"/>
  <c r="O325" i="29"/>
  <c r="N325" i="29"/>
  <c r="M325" i="29"/>
  <c r="L325" i="29"/>
  <c r="K325" i="29"/>
  <c r="J325" i="29"/>
  <c r="I325" i="29"/>
  <c r="H325" i="29"/>
  <c r="G325" i="29"/>
  <c r="F325" i="29"/>
  <c r="E325" i="29"/>
  <c r="Q298" i="29"/>
  <c r="P298" i="29"/>
  <c r="O298" i="29"/>
  <c r="N298" i="29"/>
  <c r="M298" i="29"/>
  <c r="L298" i="29"/>
  <c r="K298" i="29"/>
  <c r="J298" i="29"/>
  <c r="I298" i="29"/>
  <c r="H298" i="29"/>
  <c r="G298" i="29"/>
  <c r="G288" i="29" s="1"/>
  <c r="F298" i="29"/>
  <c r="Q297" i="29"/>
  <c r="P297" i="29"/>
  <c r="O297" i="29"/>
  <c r="N297" i="29"/>
  <c r="M297" i="29"/>
  <c r="L297" i="29"/>
  <c r="K297" i="29"/>
  <c r="J297" i="29"/>
  <c r="I297" i="29"/>
  <c r="H297" i="29"/>
  <c r="G297" i="29"/>
  <c r="G287" i="29" s="1"/>
  <c r="F297" i="29"/>
  <c r="Q270" i="29"/>
  <c r="P270" i="29"/>
  <c r="O270" i="29"/>
  <c r="N270" i="29"/>
  <c r="M270" i="29"/>
  <c r="L270" i="29"/>
  <c r="K270" i="29"/>
  <c r="J270" i="29"/>
  <c r="I270" i="29"/>
  <c r="H270" i="29"/>
  <c r="G270" i="29"/>
  <c r="F270" i="29"/>
  <c r="E270" i="29"/>
  <c r="Q269" i="29"/>
  <c r="P269" i="29"/>
  <c r="O269" i="29"/>
  <c r="N269" i="29"/>
  <c r="M269" i="29"/>
  <c r="L269" i="29"/>
  <c r="K269" i="29"/>
  <c r="J269" i="29"/>
  <c r="I269" i="29"/>
  <c r="H269" i="29"/>
  <c r="G269" i="29"/>
  <c r="F269" i="29"/>
  <c r="E269" i="29"/>
  <c r="Q242" i="29"/>
  <c r="P242" i="29"/>
  <c r="O242" i="29"/>
  <c r="N242" i="29"/>
  <c r="M242" i="29"/>
  <c r="G242" i="29"/>
  <c r="Q241" i="29"/>
  <c r="P241" i="29"/>
  <c r="O241" i="29"/>
  <c r="N241" i="29"/>
  <c r="M241" i="29"/>
  <c r="Q214" i="29"/>
  <c r="P214" i="29"/>
  <c r="O214" i="29"/>
  <c r="N214" i="29"/>
  <c r="M214" i="29"/>
  <c r="I214" i="29"/>
  <c r="H214" i="29"/>
  <c r="G214" i="29"/>
  <c r="F214" i="29"/>
  <c r="E214" i="29"/>
  <c r="Q213" i="29"/>
  <c r="P213" i="29"/>
  <c r="O213" i="29"/>
  <c r="N213" i="29"/>
  <c r="M213" i="29"/>
  <c r="I213" i="29"/>
  <c r="H213" i="29"/>
  <c r="G213" i="29"/>
  <c r="F213" i="29"/>
  <c r="E213" i="29"/>
  <c r="Q186" i="29"/>
  <c r="P186" i="29"/>
  <c r="O186" i="29"/>
  <c r="N186" i="29"/>
  <c r="M186" i="29"/>
  <c r="L186" i="29"/>
  <c r="L176" i="29" s="1"/>
  <c r="K186" i="29"/>
  <c r="J186" i="29"/>
  <c r="I186" i="29"/>
  <c r="H186" i="29"/>
  <c r="G186" i="29"/>
  <c r="F186" i="29"/>
  <c r="E186" i="29"/>
  <c r="Q185" i="29"/>
  <c r="P185" i="29"/>
  <c r="O185" i="29"/>
  <c r="N185" i="29"/>
  <c r="M185" i="29"/>
  <c r="L185" i="29"/>
  <c r="L175" i="29" s="1"/>
  <c r="K185" i="29"/>
  <c r="J185" i="29"/>
  <c r="I185" i="29"/>
  <c r="H185" i="29"/>
  <c r="G185" i="29"/>
  <c r="F185" i="29"/>
  <c r="E185" i="29"/>
  <c r="Q158" i="29"/>
  <c r="P158" i="29"/>
  <c r="O158" i="29"/>
  <c r="N158" i="29"/>
  <c r="M158" i="29"/>
  <c r="L158" i="29"/>
  <c r="K158" i="29"/>
  <c r="J158" i="29"/>
  <c r="I158" i="29"/>
  <c r="H158" i="29"/>
  <c r="G158" i="29"/>
  <c r="F158" i="29"/>
  <c r="E158" i="29"/>
  <c r="Q157" i="29"/>
  <c r="P157" i="29"/>
  <c r="O157" i="29"/>
  <c r="N157" i="29"/>
  <c r="M157" i="29"/>
  <c r="L157" i="29"/>
  <c r="K157" i="29"/>
  <c r="K147" i="29" s="1"/>
  <c r="J157" i="29"/>
  <c r="I157" i="29"/>
  <c r="H157" i="29"/>
  <c r="G157" i="29"/>
  <c r="F157" i="29"/>
  <c r="E157" i="29"/>
  <c r="Q130" i="29"/>
  <c r="P130" i="29"/>
  <c r="O130" i="29"/>
  <c r="N130" i="29"/>
  <c r="M130" i="29"/>
  <c r="L130" i="29"/>
  <c r="K130" i="29"/>
  <c r="J130" i="29"/>
  <c r="I130" i="29"/>
  <c r="H130" i="29"/>
  <c r="G130" i="29"/>
  <c r="F130" i="29"/>
  <c r="E130" i="29"/>
  <c r="Q129" i="29"/>
  <c r="P129" i="29"/>
  <c r="O129" i="29"/>
  <c r="N129" i="29"/>
  <c r="M129" i="29"/>
  <c r="L129" i="29"/>
  <c r="K129" i="29"/>
  <c r="J129" i="29"/>
  <c r="I129" i="29"/>
  <c r="H129" i="29"/>
  <c r="G129" i="29"/>
  <c r="F129" i="29"/>
  <c r="E129" i="29"/>
  <c r="Q102" i="29"/>
  <c r="P102" i="29"/>
  <c r="O102" i="29"/>
  <c r="N102" i="29"/>
  <c r="M102" i="29"/>
  <c r="L102" i="29"/>
  <c r="K102" i="29"/>
  <c r="J102" i="29"/>
  <c r="G102" i="29"/>
  <c r="Q101" i="29"/>
  <c r="P101" i="29"/>
  <c r="O101" i="29"/>
  <c r="N101" i="29"/>
  <c r="M101" i="29"/>
  <c r="Q74" i="29"/>
  <c r="P74" i="29"/>
  <c r="O74" i="29"/>
  <c r="N74" i="29"/>
  <c r="M74" i="29"/>
  <c r="L74" i="29"/>
  <c r="K74" i="29"/>
  <c r="J74" i="29"/>
  <c r="I74" i="29"/>
  <c r="H74" i="29"/>
  <c r="G74" i="29"/>
  <c r="F74" i="29"/>
  <c r="F64" i="29" s="1"/>
  <c r="Q73" i="29"/>
  <c r="P73" i="29"/>
  <c r="O73" i="29"/>
  <c r="N73" i="29"/>
  <c r="M73" i="29"/>
  <c r="L73" i="29"/>
  <c r="K73" i="29"/>
  <c r="J73" i="29"/>
  <c r="I73" i="29"/>
  <c r="H73" i="29"/>
  <c r="G73" i="29"/>
  <c r="F73" i="29"/>
  <c r="F63" i="29" s="1"/>
  <c r="Q46" i="29"/>
  <c r="P46" i="29"/>
  <c r="O46" i="29"/>
  <c r="N46" i="29"/>
  <c r="M46" i="29"/>
  <c r="L46" i="29"/>
  <c r="K46" i="29"/>
  <c r="J46" i="29"/>
  <c r="I46" i="29"/>
  <c r="I36" i="29" s="1"/>
  <c r="H46" i="29"/>
  <c r="G46" i="29"/>
  <c r="F46" i="29"/>
  <c r="Q45" i="29"/>
  <c r="P45" i="29"/>
  <c r="O45" i="29"/>
  <c r="N45" i="29"/>
  <c r="M45" i="29"/>
  <c r="L45" i="29"/>
  <c r="K45" i="29"/>
  <c r="J45" i="29"/>
  <c r="I45" i="29"/>
  <c r="I35" i="29" s="1"/>
  <c r="H45" i="29"/>
  <c r="G45" i="29"/>
  <c r="F45" i="29"/>
  <c r="F205" i="29"/>
  <c r="F93" i="29"/>
  <c r="M525" i="29" l="1"/>
  <c r="N525" i="29"/>
  <c r="O525" i="29"/>
  <c r="P525" i="29"/>
  <c r="Q525" i="29"/>
  <c r="M516" i="29"/>
  <c r="N516" i="29"/>
  <c r="O516" i="29"/>
  <c r="P516" i="29"/>
  <c r="Q516" i="29"/>
  <c r="M517" i="29"/>
  <c r="N517" i="29"/>
  <c r="O517" i="29"/>
  <c r="P517" i="29"/>
  <c r="Q517" i="29"/>
  <c r="F497" i="29"/>
  <c r="H497" i="29"/>
  <c r="I497" i="29"/>
  <c r="J497" i="29"/>
  <c r="K497" i="29"/>
  <c r="L497" i="29"/>
  <c r="M497" i="29"/>
  <c r="N497" i="29"/>
  <c r="O497" i="29"/>
  <c r="P497" i="29"/>
  <c r="Q497" i="29"/>
  <c r="F488" i="29"/>
  <c r="G488" i="29"/>
  <c r="G516" i="29" s="1"/>
  <c r="H488" i="29"/>
  <c r="I488" i="29"/>
  <c r="J488" i="29"/>
  <c r="K488" i="29"/>
  <c r="L488" i="29"/>
  <c r="M488" i="29"/>
  <c r="N488" i="29"/>
  <c r="O488" i="29"/>
  <c r="P488" i="29"/>
  <c r="Q488" i="29"/>
  <c r="F489" i="29"/>
  <c r="H489" i="29"/>
  <c r="I489" i="29"/>
  <c r="J489" i="29"/>
  <c r="K489" i="29"/>
  <c r="L489" i="29"/>
  <c r="M489" i="29"/>
  <c r="N489" i="29"/>
  <c r="O489" i="29"/>
  <c r="P489" i="29"/>
  <c r="Q489" i="29"/>
  <c r="M385" i="29"/>
  <c r="N385" i="29"/>
  <c r="O385" i="29"/>
  <c r="P385" i="29"/>
  <c r="Q385" i="29"/>
  <c r="M376" i="29"/>
  <c r="N376" i="29"/>
  <c r="O376" i="29"/>
  <c r="P376" i="29"/>
  <c r="Q376" i="29"/>
  <c r="M377" i="29"/>
  <c r="N377" i="29"/>
  <c r="O377" i="29"/>
  <c r="P377" i="29"/>
  <c r="Q377" i="29"/>
  <c r="F357" i="29"/>
  <c r="G357" i="29"/>
  <c r="G497" i="29" s="1"/>
  <c r="G525" i="29" s="1"/>
  <c r="H357" i="29"/>
  <c r="I357" i="29"/>
  <c r="J357" i="29"/>
  <c r="K357" i="29"/>
  <c r="L357" i="29"/>
  <c r="M357" i="29"/>
  <c r="N357" i="29"/>
  <c r="O357" i="29"/>
  <c r="P357" i="29"/>
  <c r="Q357" i="29"/>
  <c r="F348" i="29"/>
  <c r="G348" i="29"/>
  <c r="G376" i="29" s="1"/>
  <c r="H348" i="29"/>
  <c r="I348" i="29"/>
  <c r="J348" i="29"/>
  <c r="K348" i="29"/>
  <c r="L348" i="29"/>
  <c r="M348" i="29"/>
  <c r="N348" i="29"/>
  <c r="O348" i="29"/>
  <c r="P348" i="29"/>
  <c r="Q348" i="29"/>
  <c r="G385" i="29" l="1"/>
  <c r="G245" i="29"/>
  <c r="M245" i="29"/>
  <c r="N245" i="29"/>
  <c r="O245" i="29"/>
  <c r="P245" i="29"/>
  <c r="Q245" i="29"/>
  <c r="G236" i="29"/>
  <c r="M236" i="29"/>
  <c r="N236" i="29"/>
  <c r="O236" i="29"/>
  <c r="P236" i="29"/>
  <c r="Q236" i="29"/>
  <c r="G237" i="29"/>
  <c r="M237" i="29"/>
  <c r="N237" i="29"/>
  <c r="O237" i="29"/>
  <c r="P237" i="29"/>
  <c r="Q237" i="29"/>
  <c r="F105" i="29" l="1"/>
  <c r="G105" i="29"/>
  <c r="H105" i="29"/>
  <c r="I105" i="29"/>
  <c r="J105" i="29"/>
  <c r="K105" i="29"/>
  <c r="L105" i="29"/>
  <c r="M105" i="29"/>
  <c r="N105" i="29"/>
  <c r="O105" i="29"/>
  <c r="P105" i="29"/>
  <c r="Q105" i="29"/>
  <c r="F96" i="29"/>
  <c r="F236" i="29" s="1"/>
  <c r="G96" i="29"/>
  <c r="H96" i="29"/>
  <c r="H236" i="29" s="1"/>
  <c r="I96" i="29"/>
  <c r="I236" i="29" s="1"/>
  <c r="J96" i="29"/>
  <c r="K96" i="29"/>
  <c r="L96" i="29"/>
  <c r="M96" i="29"/>
  <c r="N96" i="29"/>
  <c r="O96" i="29"/>
  <c r="P96" i="29"/>
  <c r="Q96" i="29"/>
  <c r="E208" i="29"/>
  <c r="F208" i="29"/>
  <c r="G208" i="29"/>
  <c r="H208" i="29"/>
  <c r="I208" i="29"/>
  <c r="J208" i="29"/>
  <c r="J236" i="29" s="1"/>
  <c r="K208" i="29"/>
  <c r="K236" i="29" s="1"/>
  <c r="L208" i="29"/>
  <c r="L236" i="29" s="1"/>
  <c r="M208" i="29"/>
  <c r="N208" i="29"/>
  <c r="O208" i="29"/>
  <c r="P208" i="29"/>
  <c r="Q208" i="29"/>
  <c r="E209" i="29"/>
  <c r="F209" i="29"/>
  <c r="G209" i="29"/>
  <c r="H209" i="29"/>
  <c r="I209" i="29"/>
  <c r="J209" i="29"/>
  <c r="J237" i="29" s="1"/>
  <c r="K209" i="29"/>
  <c r="K237" i="29" s="1"/>
  <c r="L209" i="29"/>
  <c r="L237" i="29" s="1"/>
  <c r="M209" i="29"/>
  <c r="N209" i="29"/>
  <c r="O209" i="29"/>
  <c r="P209" i="29"/>
  <c r="Q209" i="29"/>
  <c r="E217" i="29"/>
  <c r="F217" i="29"/>
  <c r="G217" i="29"/>
  <c r="H217" i="29"/>
  <c r="I217" i="29"/>
  <c r="J217" i="29"/>
  <c r="K217" i="29"/>
  <c r="L217" i="29"/>
  <c r="M217" i="29"/>
  <c r="N217" i="29"/>
  <c r="O217" i="29"/>
  <c r="P217" i="29"/>
  <c r="Q217" i="29"/>
  <c r="E470" i="29"/>
  <c r="E469" i="29"/>
  <c r="E468" i="29"/>
  <c r="E467" i="29"/>
  <c r="E464" i="29"/>
  <c r="E463" i="29"/>
  <c r="E462" i="29"/>
  <c r="E461" i="29"/>
  <c r="E460" i="29"/>
  <c r="E459" i="29"/>
  <c r="E458" i="29"/>
  <c r="E457" i="29"/>
  <c r="E442" i="29"/>
  <c r="E441" i="29"/>
  <c r="E440" i="29"/>
  <c r="E439" i="29"/>
  <c r="E436" i="29"/>
  <c r="E435" i="29"/>
  <c r="E434" i="29"/>
  <c r="E433" i="29"/>
  <c r="E432" i="29"/>
  <c r="E431" i="29"/>
  <c r="E430" i="29"/>
  <c r="E429" i="29"/>
  <c r="E414" i="29"/>
  <c r="E413" i="29"/>
  <c r="E412" i="29"/>
  <c r="E411" i="29"/>
  <c r="E408" i="29"/>
  <c r="E407" i="29"/>
  <c r="E406" i="29"/>
  <c r="E405" i="29"/>
  <c r="E404" i="29"/>
  <c r="E403" i="29"/>
  <c r="E402" i="29"/>
  <c r="E401" i="29"/>
  <c r="E330" i="29"/>
  <c r="E329" i="29"/>
  <c r="E328" i="29"/>
  <c r="E327" i="29"/>
  <c r="E324" i="29"/>
  <c r="E323" i="29"/>
  <c r="E322" i="29"/>
  <c r="E321" i="29"/>
  <c r="E320" i="29"/>
  <c r="E319" i="29"/>
  <c r="E318" i="29"/>
  <c r="E317" i="29"/>
  <c r="E302" i="29"/>
  <c r="E301" i="29"/>
  <c r="E357" i="29" s="1"/>
  <c r="E300" i="29"/>
  <c r="E299" i="29"/>
  <c r="E296" i="29"/>
  <c r="E295" i="29"/>
  <c r="E351" i="29" s="1"/>
  <c r="E294" i="29"/>
  <c r="E293" i="29"/>
  <c r="E292" i="29"/>
  <c r="E348" i="29" s="1"/>
  <c r="E291" i="29"/>
  <c r="E290" i="29"/>
  <c r="E289" i="29"/>
  <c r="E274" i="29"/>
  <c r="E273" i="29"/>
  <c r="E272" i="29"/>
  <c r="E271" i="29"/>
  <c r="E268" i="29"/>
  <c r="E267" i="29"/>
  <c r="E266" i="29"/>
  <c r="E265" i="29"/>
  <c r="E264" i="29"/>
  <c r="E263" i="29"/>
  <c r="E262" i="29"/>
  <c r="E261" i="29"/>
  <c r="E190" i="29"/>
  <c r="E189" i="29"/>
  <c r="E188" i="29"/>
  <c r="E187" i="29"/>
  <c r="E184" i="29"/>
  <c r="E183" i="29"/>
  <c r="E182" i="29"/>
  <c r="E181" i="29"/>
  <c r="E180" i="29"/>
  <c r="E179" i="29"/>
  <c r="E178" i="29"/>
  <c r="E177" i="29"/>
  <c r="E162" i="29"/>
  <c r="E161" i="29"/>
  <c r="E160" i="29"/>
  <c r="E159" i="29"/>
  <c r="E156" i="29"/>
  <c r="E155" i="29"/>
  <c r="E154" i="29"/>
  <c r="E153" i="29"/>
  <c r="E152" i="29"/>
  <c r="E151" i="29"/>
  <c r="E150" i="29"/>
  <c r="E149" i="29"/>
  <c r="E134" i="29"/>
  <c r="E133" i="29"/>
  <c r="E132" i="29"/>
  <c r="E131" i="29"/>
  <c r="E128" i="29"/>
  <c r="E127" i="29"/>
  <c r="E126" i="29"/>
  <c r="E125" i="29"/>
  <c r="E124" i="29"/>
  <c r="E123" i="29"/>
  <c r="E122" i="29"/>
  <c r="E121" i="29"/>
  <c r="E78" i="29"/>
  <c r="E77" i="29"/>
  <c r="E76" i="29"/>
  <c r="E75" i="29"/>
  <c r="E72" i="29"/>
  <c r="E71" i="29"/>
  <c r="E70" i="29"/>
  <c r="E69" i="29"/>
  <c r="E68" i="29"/>
  <c r="E67" i="29"/>
  <c r="E66" i="29"/>
  <c r="E65" i="29"/>
  <c r="E50" i="29"/>
  <c r="E46" i="29" s="1"/>
  <c r="E49" i="29"/>
  <c r="E45" i="29" s="1"/>
  <c r="E48" i="29"/>
  <c r="E47" i="29"/>
  <c r="E44" i="29"/>
  <c r="E43" i="29"/>
  <c r="E42" i="29"/>
  <c r="E41" i="29"/>
  <c r="E40" i="29"/>
  <c r="E39" i="29"/>
  <c r="E38" i="29"/>
  <c r="E37" i="29"/>
  <c r="E22" i="29"/>
  <c r="E21" i="29"/>
  <c r="E20" i="29"/>
  <c r="E19" i="29"/>
  <c r="Q18" i="29"/>
  <c r="P18" i="29"/>
  <c r="P8" i="29" s="1"/>
  <c r="O18" i="29"/>
  <c r="O8" i="29" s="1"/>
  <c r="N18" i="29"/>
  <c r="N8" i="29" s="1"/>
  <c r="M18" i="29"/>
  <c r="M8" i="29" s="1"/>
  <c r="L18" i="29"/>
  <c r="L8" i="29" s="1"/>
  <c r="K18" i="29"/>
  <c r="K8" i="29" s="1"/>
  <c r="J18" i="29"/>
  <c r="J8" i="29" s="1"/>
  <c r="I18" i="29"/>
  <c r="I8" i="29" s="1"/>
  <c r="H18" i="29"/>
  <c r="H8" i="29" s="1"/>
  <c r="G18" i="29"/>
  <c r="G8" i="29" s="1"/>
  <c r="F18" i="29"/>
  <c r="F8" i="29" s="1"/>
  <c r="Q17" i="29"/>
  <c r="Q7" i="29" s="1"/>
  <c r="P17" i="29"/>
  <c r="P7" i="29" s="1"/>
  <c r="O17" i="29"/>
  <c r="O7" i="29" s="1"/>
  <c r="N17" i="29"/>
  <c r="N7" i="29" s="1"/>
  <c r="M17" i="29"/>
  <c r="M7" i="29" s="1"/>
  <c r="L17" i="29"/>
  <c r="L7" i="29" s="1"/>
  <c r="K17" i="29"/>
  <c r="K7" i="29" s="1"/>
  <c r="J17" i="29"/>
  <c r="J7" i="29" s="1"/>
  <c r="I17" i="29"/>
  <c r="I7" i="29" s="1"/>
  <c r="H17" i="29"/>
  <c r="H7" i="29" s="1"/>
  <c r="G17" i="29"/>
  <c r="G7" i="29" s="1"/>
  <c r="F17" i="29"/>
  <c r="F7" i="29" s="1"/>
  <c r="E16" i="29"/>
  <c r="E15" i="29"/>
  <c r="E14" i="29"/>
  <c r="E13" i="29"/>
  <c r="E12" i="29"/>
  <c r="E11" i="29"/>
  <c r="E10" i="29"/>
  <c r="E9" i="29"/>
  <c r="Q8" i="29"/>
  <c r="E297" i="29" l="1"/>
  <c r="E287" i="29" s="1"/>
  <c r="E298" i="29"/>
  <c r="E345" i="29"/>
  <c r="E288" i="29"/>
  <c r="L245" i="29"/>
  <c r="K245" i="29"/>
  <c r="J245" i="29"/>
  <c r="E74" i="29"/>
  <c r="E73" i="29"/>
  <c r="E63" i="29"/>
  <c r="F245" i="29"/>
  <c r="E64" i="29"/>
  <c r="F376" i="29"/>
  <c r="F516" i="29"/>
  <c r="I245" i="29"/>
  <c r="E35" i="29"/>
  <c r="E36" i="29"/>
  <c r="H245" i="29"/>
  <c r="E93" i="29"/>
  <c r="L525" i="29"/>
  <c r="L377" i="29"/>
  <c r="L517" i="29"/>
  <c r="L516" i="29"/>
  <c r="L376" i="29"/>
  <c r="K377" i="29"/>
  <c r="K517" i="29"/>
  <c r="K376" i="29"/>
  <c r="K516" i="29"/>
  <c r="J377" i="29"/>
  <c r="J517" i="29"/>
  <c r="J516" i="29"/>
  <c r="J376" i="29"/>
  <c r="I516" i="29"/>
  <c r="I376" i="29"/>
  <c r="E96" i="29"/>
  <c r="E236" i="29" s="1"/>
  <c r="E376" i="29" s="1"/>
  <c r="E105" i="29"/>
  <c r="H525" i="29"/>
  <c r="H385" i="29"/>
  <c r="H516" i="29"/>
  <c r="H376" i="29"/>
  <c r="E497" i="29"/>
  <c r="E488" i="29"/>
  <c r="E18" i="29"/>
  <c r="E8" i="29" s="1"/>
  <c r="E17" i="29"/>
  <c r="E7" i="29" s="1"/>
  <c r="L385" i="29" l="1"/>
  <c r="K385" i="29"/>
  <c r="K525" i="29"/>
  <c r="J525" i="29"/>
  <c r="J385" i="29"/>
  <c r="F525" i="29"/>
  <c r="F385" i="29"/>
  <c r="I525" i="29"/>
  <c r="I385" i="29"/>
  <c r="E516" i="29"/>
  <c r="E245" i="29"/>
  <c r="Q358" i="29"/>
  <c r="Q498" i="29" s="1"/>
  <c r="P358" i="29"/>
  <c r="P498" i="29" s="1"/>
  <c r="O358" i="29"/>
  <c r="O498" i="29" s="1"/>
  <c r="N358" i="29"/>
  <c r="N498" i="29" s="1"/>
  <c r="M358" i="29"/>
  <c r="M498" i="29" s="1"/>
  <c r="L358" i="29"/>
  <c r="L498" i="29" s="1"/>
  <c r="K358" i="29"/>
  <c r="K498" i="29" s="1"/>
  <c r="J358" i="29"/>
  <c r="J498" i="29" s="1"/>
  <c r="I358" i="29"/>
  <c r="I498" i="29" s="1"/>
  <c r="H358" i="29"/>
  <c r="H498" i="29" s="1"/>
  <c r="G358" i="29"/>
  <c r="G498" i="29" s="1"/>
  <c r="F358" i="29"/>
  <c r="F498" i="29" s="1"/>
  <c r="E358" i="29"/>
  <c r="E498" i="29" s="1"/>
  <c r="E352" i="29"/>
  <c r="E492" i="29" s="1"/>
  <c r="F352" i="29"/>
  <c r="F492" i="29" s="1"/>
  <c r="G352" i="29"/>
  <c r="G492" i="29" s="1"/>
  <c r="H352" i="29"/>
  <c r="H492" i="29" s="1"/>
  <c r="I352" i="29"/>
  <c r="I492" i="29" s="1"/>
  <c r="J352" i="29"/>
  <c r="J492" i="29" s="1"/>
  <c r="K352" i="29"/>
  <c r="K492" i="29" s="1"/>
  <c r="L352" i="29"/>
  <c r="L492" i="29" s="1"/>
  <c r="M352" i="29"/>
  <c r="M492" i="29" s="1"/>
  <c r="N352" i="29"/>
  <c r="N492" i="29" s="1"/>
  <c r="O352" i="29"/>
  <c r="O492" i="29" s="1"/>
  <c r="P352" i="29"/>
  <c r="P492" i="29" s="1"/>
  <c r="Q352" i="29"/>
  <c r="Q492" i="29" s="1"/>
  <c r="E355" i="29"/>
  <c r="F355" i="29"/>
  <c r="F495" i="29" s="1"/>
  <c r="G355" i="29"/>
  <c r="H355" i="29"/>
  <c r="H495" i="29" s="1"/>
  <c r="I355" i="29"/>
  <c r="I495" i="29" s="1"/>
  <c r="J355" i="29"/>
  <c r="J495" i="29" s="1"/>
  <c r="K355" i="29"/>
  <c r="K495" i="29" s="1"/>
  <c r="L355" i="29"/>
  <c r="L495" i="29" s="1"/>
  <c r="M355" i="29"/>
  <c r="M495" i="29" s="1"/>
  <c r="N355" i="29"/>
  <c r="N495" i="29" s="1"/>
  <c r="O355" i="29"/>
  <c r="O495" i="29" s="1"/>
  <c r="P355" i="29"/>
  <c r="P495" i="29" s="1"/>
  <c r="Q355" i="29"/>
  <c r="Q495" i="29" s="1"/>
  <c r="E356" i="29"/>
  <c r="F356" i="29"/>
  <c r="F496" i="29" s="1"/>
  <c r="G356" i="29"/>
  <c r="H356" i="29"/>
  <c r="H496" i="29" s="1"/>
  <c r="I356" i="29"/>
  <c r="I496" i="29" s="1"/>
  <c r="J356" i="29"/>
  <c r="J496" i="29" s="1"/>
  <c r="K356" i="29"/>
  <c r="K496" i="29" s="1"/>
  <c r="L356" i="29"/>
  <c r="L496" i="29" s="1"/>
  <c r="M356" i="29"/>
  <c r="M496" i="29" s="1"/>
  <c r="N356" i="29"/>
  <c r="N496" i="29" s="1"/>
  <c r="O356" i="29"/>
  <c r="O496" i="29" s="1"/>
  <c r="P356" i="29"/>
  <c r="P496" i="29" s="1"/>
  <c r="Q356" i="29"/>
  <c r="Q496" i="29" s="1"/>
  <c r="Q351" i="29"/>
  <c r="Q491" i="29" s="1"/>
  <c r="P351" i="29"/>
  <c r="P491" i="29" s="1"/>
  <c r="O351" i="29"/>
  <c r="O491" i="29" s="1"/>
  <c r="N351" i="29"/>
  <c r="N491" i="29" s="1"/>
  <c r="M351" i="29"/>
  <c r="M491" i="29" s="1"/>
  <c r="L351" i="29"/>
  <c r="L491" i="29" s="1"/>
  <c r="K351" i="29"/>
  <c r="K491" i="29" s="1"/>
  <c r="J351" i="29"/>
  <c r="J491" i="29" s="1"/>
  <c r="I351" i="29"/>
  <c r="I491" i="29" s="1"/>
  <c r="H351" i="29"/>
  <c r="H491" i="29" s="1"/>
  <c r="G351" i="29"/>
  <c r="G491" i="29" s="1"/>
  <c r="F351" i="29"/>
  <c r="F491" i="29" s="1"/>
  <c r="E491" i="29"/>
  <c r="Q350" i="29"/>
  <c r="Q490" i="29" s="1"/>
  <c r="P350" i="29"/>
  <c r="P490" i="29" s="1"/>
  <c r="O350" i="29"/>
  <c r="O490" i="29" s="1"/>
  <c r="N350" i="29"/>
  <c r="N490" i="29" s="1"/>
  <c r="M350" i="29"/>
  <c r="M490" i="29" s="1"/>
  <c r="L350" i="29"/>
  <c r="L490" i="29" s="1"/>
  <c r="K350" i="29"/>
  <c r="K490" i="29" s="1"/>
  <c r="J350" i="29"/>
  <c r="J490" i="29" s="1"/>
  <c r="I350" i="29"/>
  <c r="I490" i="29" s="1"/>
  <c r="H350" i="29"/>
  <c r="H490" i="29" s="1"/>
  <c r="G350" i="29"/>
  <c r="G490" i="29" s="1"/>
  <c r="F350" i="29"/>
  <c r="F490" i="29" s="1"/>
  <c r="E350" i="29"/>
  <c r="E490" i="29" s="1"/>
  <c r="Q349" i="29"/>
  <c r="P349" i="29"/>
  <c r="O349" i="29"/>
  <c r="N349" i="29"/>
  <c r="M349" i="29"/>
  <c r="L349" i="29"/>
  <c r="K349" i="29"/>
  <c r="J349" i="29"/>
  <c r="I349" i="29"/>
  <c r="H349" i="29"/>
  <c r="G349" i="29"/>
  <c r="F349" i="29"/>
  <c r="E349" i="29"/>
  <c r="E346" i="29"/>
  <c r="F346" i="29"/>
  <c r="F486" i="29" s="1"/>
  <c r="G346" i="29"/>
  <c r="H346" i="29"/>
  <c r="H486" i="29" s="1"/>
  <c r="I346" i="29"/>
  <c r="I486" i="29" s="1"/>
  <c r="J346" i="29"/>
  <c r="J486" i="29" s="1"/>
  <c r="K346" i="29"/>
  <c r="K486" i="29" s="1"/>
  <c r="L346" i="29"/>
  <c r="L486" i="29" s="1"/>
  <c r="M346" i="29"/>
  <c r="M486" i="29" s="1"/>
  <c r="N346" i="29"/>
  <c r="N486" i="29" s="1"/>
  <c r="O346" i="29"/>
  <c r="O486" i="29" s="1"/>
  <c r="P346" i="29"/>
  <c r="P486" i="29" s="1"/>
  <c r="Q346" i="29"/>
  <c r="Q486" i="29" s="1"/>
  <c r="E347" i="29"/>
  <c r="E487" i="29" s="1"/>
  <c r="F347" i="29"/>
  <c r="F487" i="29" s="1"/>
  <c r="G347" i="29"/>
  <c r="G487" i="29" s="1"/>
  <c r="H347" i="29"/>
  <c r="H487" i="29" s="1"/>
  <c r="I347" i="29"/>
  <c r="I487" i="29" s="1"/>
  <c r="J347" i="29"/>
  <c r="J487" i="29" s="1"/>
  <c r="K347" i="29"/>
  <c r="K487" i="29" s="1"/>
  <c r="L347" i="29"/>
  <c r="L487" i="29" s="1"/>
  <c r="M347" i="29"/>
  <c r="M487" i="29" s="1"/>
  <c r="N347" i="29"/>
  <c r="N487" i="29" s="1"/>
  <c r="O347" i="29"/>
  <c r="O487" i="29" s="1"/>
  <c r="P347" i="29"/>
  <c r="P487" i="29" s="1"/>
  <c r="Q347" i="29"/>
  <c r="Q487" i="29" s="1"/>
  <c r="F345" i="29"/>
  <c r="G345" i="29"/>
  <c r="H345" i="29"/>
  <c r="H485" i="29" s="1"/>
  <c r="I345" i="29"/>
  <c r="I485" i="29" s="1"/>
  <c r="J345" i="29"/>
  <c r="J485" i="29" s="1"/>
  <c r="K345" i="29"/>
  <c r="K485" i="29" s="1"/>
  <c r="L345" i="29"/>
  <c r="L485" i="29" s="1"/>
  <c r="M345" i="29"/>
  <c r="M485" i="29" s="1"/>
  <c r="N345" i="29"/>
  <c r="N485" i="29" s="1"/>
  <c r="O345" i="29"/>
  <c r="O485" i="29" s="1"/>
  <c r="P345" i="29"/>
  <c r="P485" i="29" s="1"/>
  <c r="Q345" i="29"/>
  <c r="Q485" i="29" s="1"/>
  <c r="G496" i="29" l="1"/>
  <c r="G494" i="29" s="1"/>
  <c r="G354" i="29"/>
  <c r="G495" i="29"/>
  <c r="G493" i="29" s="1"/>
  <c r="G353" i="29"/>
  <c r="E344" i="29"/>
  <c r="E496" i="29"/>
  <c r="E494" i="29" s="1"/>
  <c r="E354" i="29"/>
  <c r="G343" i="29"/>
  <c r="E495" i="29"/>
  <c r="E493" i="29" s="1"/>
  <c r="E353" i="29"/>
  <c r="G344" i="29"/>
  <c r="E343" i="29"/>
  <c r="E385" i="29"/>
  <c r="E525" i="29"/>
  <c r="E489" i="29"/>
  <c r="G377" i="29"/>
  <c r="G489" i="29"/>
  <c r="G517" i="29" s="1"/>
  <c r="G486" i="29"/>
  <c r="E486" i="29"/>
  <c r="E484" i="29" s="1"/>
  <c r="G485" i="29"/>
  <c r="G483" i="29" s="1"/>
  <c r="E485" i="29"/>
  <c r="E483" i="29" s="1"/>
  <c r="F485" i="29"/>
  <c r="Q218" i="29"/>
  <c r="P218" i="29"/>
  <c r="O218" i="29"/>
  <c r="N218" i="29"/>
  <c r="M218" i="29"/>
  <c r="L218" i="29"/>
  <c r="K218" i="29"/>
  <c r="J218" i="29"/>
  <c r="I218" i="29"/>
  <c r="H218" i="29"/>
  <c r="G218" i="29"/>
  <c r="F218" i="29"/>
  <c r="E218" i="29"/>
  <c r="E215" i="29"/>
  <c r="F215" i="29"/>
  <c r="G215" i="29"/>
  <c r="H215" i="29"/>
  <c r="I215" i="29"/>
  <c r="J215" i="29"/>
  <c r="J213" i="29" s="1"/>
  <c r="J203" i="29" s="1"/>
  <c r="K215" i="29"/>
  <c r="K213" i="29" s="1"/>
  <c r="L215" i="29"/>
  <c r="L213" i="29" s="1"/>
  <c r="M215" i="29"/>
  <c r="N215" i="29"/>
  <c r="O215" i="29"/>
  <c r="P215" i="29"/>
  <c r="Q215" i="29"/>
  <c r="E216" i="29"/>
  <c r="F216" i="29"/>
  <c r="G216" i="29"/>
  <c r="H216" i="29"/>
  <c r="I216" i="29"/>
  <c r="J216" i="29"/>
  <c r="J214" i="29" s="1"/>
  <c r="K216" i="29"/>
  <c r="L216" i="29"/>
  <c r="L214" i="29" s="1"/>
  <c r="M216" i="29"/>
  <c r="N216" i="29"/>
  <c r="O216" i="29"/>
  <c r="P216" i="29"/>
  <c r="Q216" i="29"/>
  <c r="Q212" i="29"/>
  <c r="P212" i="29"/>
  <c r="O212" i="29"/>
  <c r="N212" i="29"/>
  <c r="M212" i="29"/>
  <c r="L212" i="29"/>
  <c r="K212" i="29"/>
  <c r="J212" i="29"/>
  <c r="I212" i="29"/>
  <c r="H212" i="29"/>
  <c r="G212" i="29"/>
  <c r="F212" i="29"/>
  <c r="E212" i="29"/>
  <c r="Q211" i="29"/>
  <c r="P211" i="29"/>
  <c r="O211" i="29"/>
  <c r="N211" i="29"/>
  <c r="M211" i="29"/>
  <c r="L211" i="29"/>
  <c r="K211" i="29"/>
  <c r="J211" i="29"/>
  <c r="I211" i="29"/>
  <c r="H211" i="29"/>
  <c r="G211" i="29"/>
  <c r="F211" i="29"/>
  <c r="E211" i="29"/>
  <c r="Q210" i="29"/>
  <c r="P210" i="29"/>
  <c r="O210" i="29"/>
  <c r="N210" i="29"/>
  <c r="M210" i="29"/>
  <c r="L210" i="29"/>
  <c r="K210" i="29"/>
  <c r="J210" i="29"/>
  <c r="I210" i="29"/>
  <c r="H210" i="29"/>
  <c r="G210" i="29"/>
  <c r="F210" i="29"/>
  <c r="E210" i="29"/>
  <c r="E206" i="29"/>
  <c r="F206" i="29"/>
  <c r="G206" i="29"/>
  <c r="H206" i="29"/>
  <c r="I206" i="29"/>
  <c r="J206" i="29"/>
  <c r="K206" i="29"/>
  <c r="L206" i="29"/>
  <c r="M206" i="29"/>
  <c r="N206" i="29"/>
  <c r="O206" i="29"/>
  <c r="P206" i="29"/>
  <c r="Q206" i="29"/>
  <c r="E207" i="29"/>
  <c r="F207" i="29"/>
  <c r="G207" i="29"/>
  <c r="H207" i="29"/>
  <c r="I207" i="29"/>
  <c r="J207" i="29"/>
  <c r="K207" i="29"/>
  <c r="L207" i="29"/>
  <c r="M207" i="29"/>
  <c r="N207" i="29"/>
  <c r="O207" i="29"/>
  <c r="P207" i="29"/>
  <c r="Q207" i="29"/>
  <c r="G205" i="29"/>
  <c r="H205" i="29"/>
  <c r="I205" i="29"/>
  <c r="J205" i="29"/>
  <c r="K205" i="29"/>
  <c r="L205" i="29"/>
  <c r="M205" i="29"/>
  <c r="N205" i="29"/>
  <c r="O205" i="29"/>
  <c r="P205" i="29"/>
  <c r="Q205" i="29"/>
  <c r="E103" i="29"/>
  <c r="E101" i="29" s="1"/>
  <c r="F103" i="29"/>
  <c r="F101" i="29" s="1"/>
  <c r="G103" i="29"/>
  <c r="G101" i="29" s="1"/>
  <c r="H103" i="29"/>
  <c r="H101" i="29" s="1"/>
  <c r="I103" i="29"/>
  <c r="I101" i="29" s="1"/>
  <c r="J103" i="29"/>
  <c r="J101" i="29" s="1"/>
  <c r="K103" i="29"/>
  <c r="K101" i="29" s="1"/>
  <c r="L103" i="29"/>
  <c r="L101" i="29" s="1"/>
  <c r="M103" i="29"/>
  <c r="N103" i="29"/>
  <c r="O103" i="29"/>
  <c r="P103" i="29"/>
  <c r="Q103" i="29"/>
  <c r="E104" i="29"/>
  <c r="F104" i="29"/>
  <c r="G104" i="29"/>
  <c r="H104" i="29"/>
  <c r="I104" i="29"/>
  <c r="J104" i="29"/>
  <c r="K104" i="29"/>
  <c r="L104" i="29"/>
  <c r="M104" i="29"/>
  <c r="N104" i="29"/>
  <c r="O104" i="29"/>
  <c r="P104" i="29"/>
  <c r="Q104" i="29"/>
  <c r="Q106" i="29"/>
  <c r="P106" i="29"/>
  <c r="O106" i="29"/>
  <c r="N106" i="29"/>
  <c r="M106" i="29"/>
  <c r="L106" i="29"/>
  <c r="K106" i="29"/>
  <c r="J106" i="29"/>
  <c r="I106" i="29"/>
  <c r="I102" i="29" s="1"/>
  <c r="H106" i="29"/>
  <c r="G106" i="29"/>
  <c r="F106" i="29"/>
  <c r="E106" i="29"/>
  <c r="E246" i="29" s="1"/>
  <c r="E526" i="29" s="1"/>
  <c r="Q100" i="29"/>
  <c r="P100" i="29"/>
  <c r="O100" i="29"/>
  <c r="N100" i="29"/>
  <c r="M100" i="29"/>
  <c r="L100" i="29"/>
  <c r="K100" i="29"/>
  <c r="J100" i="29"/>
  <c r="I100" i="29"/>
  <c r="H100" i="29"/>
  <c r="G100" i="29"/>
  <c r="F100" i="29"/>
  <c r="E100" i="29"/>
  <c r="Q99" i="29"/>
  <c r="P99" i="29"/>
  <c r="O99" i="29"/>
  <c r="N99" i="29"/>
  <c r="M99" i="29"/>
  <c r="L99" i="29"/>
  <c r="K99" i="29"/>
  <c r="J99" i="29"/>
  <c r="I99" i="29"/>
  <c r="H99" i="29"/>
  <c r="G99" i="29"/>
  <c r="F99" i="29"/>
  <c r="E99" i="29"/>
  <c r="Q98" i="29"/>
  <c r="P98" i="29"/>
  <c r="O98" i="29"/>
  <c r="N98" i="29"/>
  <c r="M98" i="29"/>
  <c r="L98" i="29"/>
  <c r="K98" i="29"/>
  <c r="J98" i="29"/>
  <c r="I98" i="29"/>
  <c r="H98" i="29"/>
  <c r="G98" i="29"/>
  <c r="F98" i="29"/>
  <c r="E98" i="29"/>
  <c r="Q97" i="29"/>
  <c r="P97" i="29"/>
  <c r="O97" i="29"/>
  <c r="N97" i="29"/>
  <c r="M97" i="29"/>
  <c r="L97" i="29"/>
  <c r="K97" i="29"/>
  <c r="J97" i="29"/>
  <c r="I97" i="29"/>
  <c r="I237" i="29" s="1"/>
  <c r="H97" i="29"/>
  <c r="H237" i="29" s="1"/>
  <c r="G97" i="29"/>
  <c r="F97" i="29"/>
  <c r="F237" i="29" s="1"/>
  <c r="E97" i="29"/>
  <c r="E237" i="29" s="1"/>
  <c r="E377" i="29" s="1"/>
  <c r="E94" i="29"/>
  <c r="F94" i="29"/>
  <c r="G94" i="29"/>
  <c r="H94" i="29"/>
  <c r="I94" i="29"/>
  <c r="J94" i="29"/>
  <c r="K94" i="29"/>
  <c r="L94" i="29"/>
  <c r="M94" i="29"/>
  <c r="N94" i="29"/>
  <c r="O94" i="29"/>
  <c r="P94" i="29"/>
  <c r="Q94" i="29"/>
  <c r="E95" i="29"/>
  <c r="E91" i="29" s="1"/>
  <c r="F95" i="29"/>
  <c r="F91" i="29" s="1"/>
  <c r="G95" i="29"/>
  <c r="H95" i="29"/>
  <c r="I95" i="29"/>
  <c r="J95" i="29"/>
  <c r="K95" i="29"/>
  <c r="L95" i="29"/>
  <c r="M95" i="29"/>
  <c r="N95" i="29"/>
  <c r="O95" i="29"/>
  <c r="P95" i="29"/>
  <c r="Q95" i="29"/>
  <c r="G93" i="29"/>
  <c r="H93" i="29"/>
  <c r="I93" i="29"/>
  <c r="J93" i="29"/>
  <c r="K93" i="29"/>
  <c r="L93" i="29"/>
  <c r="M93" i="29"/>
  <c r="M91" i="29" s="1"/>
  <c r="N93" i="29"/>
  <c r="O93" i="29"/>
  <c r="P93" i="29"/>
  <c r="Q93" i="29"/>
  <c r="G91" i="29" l="1"/>
  <c r="K91" i="29"/>
  <c r="L91" i="29"/>
  <c r="J91" i="29"/>
  <c r="G484" i="29"/>
  <c r="L203" i="29"/>
  <c r="L204" i="29"/>
  <c r="K214" i="29"/>
  <c r="K204" i="29" s="1"/>
  <c r="K203" i="29"/>
  <c r="J204" i="29"/>
  <c r="F92" i="29"/>
  <c r="F102" i="29"/>
  <c r="F517" i="29"/>
  <c r="F377" i="29"/>
  <c r="E102" i="29"/>
  <c r="E92" i="29" s="1"/>
  <c r="I92" i="29"/>
  <c r="I91" i="29"/>
  <c r="H102" i="29"/>
  <c r="H91" i="29"/>
  <c r="H92" i="29"/>
  <c r="E234" i="29"/>
  <c r="I377" i="29"/>
  <c r="I517" i="29"/>
  <c r="E517" i="29"/>
  <c r="H517" i="29"/>
  <c r="H377" i="29"/>
  <c r="I246" i="29"/>
  <c r="M246" i="29"/>
  <c r="M386" i="29" s="1"/>
  <c r="Q246" i="29"/>
  <c r="Q526" i="29" s="1"/>
  <c r="L238" i="29"/>
  <c r="L378" i="29" s="1"/>
  <c r="G239" i="29"/>
  <c r="G379" i="29" s="1"/>
  <c r="K239" i="29"/>
  <c r="K379" i="29" s="1"/>
  <c r="F240" i="29"/>
  <c r="F520" i="29" s="1"/>
  <c r="N240" i="29"/>
  <c r="N520" i="29" s="1"/>
  <c r="E238" i="29"/>
  <c r="E518" i="29" s="1"/>
  <c r="I238" i="29"/>
  <c r="I378" i="29" s="1"/>
  <c r="M238" i="29"/>
  <c r="M518" i="29" s="1"/>
  <c r="Q238" i="29"/>
  <c r="Q378" i="29" s="1"/>
  <c r="H239" i="29"/>
  <c r="H379" i="29" s="1"/>
  <c r="L239" i="29"/>
  <c r="L519" i="29" s="1"/>
  <c r="P239" i="29"/>
  <c r="P519" i="29" s="1"/>
  <c r="G240" i="29"/>
  <c r="G380" i="29" s="1"/>
  <c r="K240" i="29"/>
  <c r="K520" i="29" s="1"/>
  <c r="O240" i="29"/>
  <c r="O520" i="29" s="1"/>
  <c r="O244" i="29"/>
  <c r="O524" i="29" s="1"/>
  <c r="K244" i="29"/>
  <c r="K384" i="29" s="1"/>
  <c r="G244" i="29"/>
  <c r="G384" i="29" s="1"/>
  <c r="P243" i="29"/>
  <c r="P383" i="29" s="1"/>
  <c r="L243" i="29"/>
  <c r="H243" i="29"/>
  <c r="H238" i="29"/>
  <c r="H518" i="29" s="1"/>
  <c r="P238" i="29"/>
  <c r="P518" i="29" s="1"/>
  <c r="O239" i="29"/>
  <c r="O379" i="29" s="1"/>
  <c r="J240" i="29"/>
  <c r="J380" i="29" s="1"/>
  <c r="N244" i="29"/>
  <c r="N384" i="29" s="1"/>
  <c r="J244" i="29"/>
  <c r="F244" i="29"/>
  <c r="O243" i="29"/>
  <c r="O383" i="29" s="1"/>
  <c r="K243" i="29"/>
  <c r="G243" i="29"/>
  <c r="O233" i="29"/>
  <c r="O513" i="29" s="1"/>
  <c r="G233" i="29"/>
  <c r="O235" i="29"/>
  <c r="O515" i="29" s="1"/>
  <c r="K235" i="29"/>
  <c r="K375" i="29" s="1"/>
  <c r="G235" i="29"/>
  <c r="G375" i="29" s="1"/>
  <c r="P234" i="29"/>
  <c r="P514" i="29" s="1"/>
  <c r="H234" i="29"/>
  <c r="E233" i="29"/>
  <c r="N233" i="29"/>
  <c r="N373" i="29" s="1"/>
  <c r="J233" i="29"/>
  <c r="J373" i="29" s="1"/>
  <c r="F233" i="29"/>
  <c r="N235" i="29"/>
  <c r="N375" i="29" s="1"/>
  <c r="J235" i="29"/>
  <c r="J515" i="29" s="1"/>
  <c r="F235" i="29"/>
  <c r="F375" i="29" s="1"/>
  <c r="O234" i="29"/>
  <c r="O374" i="29" s="1"/>
  <c r="K234" i="29"/>
  <c r="G234" i="29"/>
  <c r="G514" i="29" s="1"/>
  <c r="K233" i="29"/>
  <c r="L234" i="29"/>
  <c r="M233" i="29"/>
  <c r="Q235" i="29"/>
  <c r="Q515" i="29" s="1"/>
  <c r="I235" i="29"/>
  <c r="I515" i="29" s="1"/>
  <c r="N234" i="29"/>
  <c r="N514" i="29" s="1"/>
  <c r="F234" i="29"/>
  <c r="F238" i="29"/>
  <c r="F378" i="29" s="1"/>
  <c r="N238" i="29"/>
  <c r="N518" i="29" s="1"/>
  <c r="I239" i="29"/>
  <c r="I519" i="29" s="1"/>
  <c r="Q239" i="29"/>
  <c r="Q519" i="29" s="1"/>
  <c r="L240" i="29"/>
  <c r="L520" i="29" s="1"/>
  <c r="P233" i="29"/>
  <c r="P513" i="29" s="1"/>
  <c r="L233" i="29"/>
  <c r="H233" i="29"/>
  <c r="P235" i="29"/>
  <c r="P515" i="29" s="1"/>
  <c r="L235" i="29"/>
  <c r="L375" i="29" s="1"/>
  <c r="H235" i="29"/>
  <c r="H375" i="29" s="1"/>
  <c r="Q234" i="29"/>
  <c r="Q374" i="29" s="1"/>
  <c r="M234" i="29"/>
  <c r="M514" i="29" s="1"/>
  <c r="I234" i="29"/>
  <c r="E374" i="29"/>
  <c r="G238" i="29"/>
  <c r="G378" i="29" s="1"/>
  <c r="K238" i="29"/>
  <c r="K518" i="29" s="1"/>
  <c r="O238" i="29"/>
  <c r="O518" i="29" s="1"/>
  <c r="F239" i="29"/>
  <c r="F379" i="29" s="1"/>
  <c r="J239" i="29"/>
  <c r="J379" i="29" s="1"/>
  <c r="N239" i="29"/>
  <c r="N379" i="29" s="1"/>
  <c r="E240" i="29"/>
  <c r="E380" i="29" s="1"/>
  <c r="I240" i="29"/>
  <c r="I380" i="29" s="1"/>
  <c r="M240" i="29"/>
  <c r="M380" i="29" s="1"/>
  <c r="Q240" i="29"/>
  <c r="Q380" i="29" s="1"/>
  <c r="Q244" i="29"/>
  <c r="Q384" i="29" s="1"/>
  <c r="M244" i="29"/>
  <c r="M524" i="29" s="1"/>
  <c r="I244" i="29"/>
  <c r="I384" i="29" s="1"/>
  <c r="E244" i="29"/>
  <c r="N243" i="29"/>
  <c r="N523" i="29" s="1"/>
  <c r="J243" i="29"/>
  <c r="F243" i="29"/>
  <c r="Q233" i="29"/>
  <c r="Q513" i="29" s="1"/>
  <c r="I233" i="29"/>
  <c r="M235" i="29"/>
  <c r="M375" i="29" s="1"/>
  <c r="E235" i="29"/>
  <c r="E375" i="29" s="1"/>
  <c r="J234" i="29"/>
  <c r="J238" i="29"/>
  <c r="J518" i="29" s="1"/>
  <c r="E239" i="29"/>
  <c r="E519" i="29" s="1"/>
  <c r="M239" i="29"/>
  <c r="M519" i="29" s="1"/>
  <c r="H240" i="29"/>
  <c r="H520" i="29" s="1"/>
  <c r="P240" i="29"/>
  <c r="P380" i="29" s="1"/>
  <c r="G246" i="29"/>
  <c r="K246" i="29"/>
  <c r="O246" i="29"/>
  <c r="P244" i="29"/>
  <c r="P524" i="29" s="1"/>
  <c r="L244" i="29"/>
  <c r="H244" i="29"/>
  <c r="Q243" i="29"/>
  <c r="Q523" i="29" s="1"/>
  <c r="M243" i="29"/>
  <c r="M523" i="29" s="1"/>
  <c r="I243" i="29"/>
  <c r="E243" i="29"/>
  <c r="L246" i="29"/>
  <c r="F246" i="29"/>
  <c r="J246" i="29"/>
  <c r="N246" i="29"/>
  <c r="H246" i="29"/>
  <c r="P246" i="29"/>
  <c r="G383" i="29" l="1"/>
  <c r="G381" i="29" s="1"/>
  <c r="G241" i="29"/>
  <c r="M373" i="29"/>
  <c r="M371" i="29" s="1"/>
  <c r="M231" i="29"/>
  <c r="G373" i="29"/>
  <c r="G371" i="29" s="1"/>
  <c r="G231" i="29"/>
  <c r="G382" i="29"/>
  <c r="L523" i="29"/>
  <c r="L521" i="29" s="1"/>
  <c r="L241" i="29"/>
  <c r="L384" i="29"/>
  <c r="L382" i="29" s="1"/>
  <c r="L242" i="29"/>
  <c r="L373" i="29"/>
  <c r="L231" i="29"/>
  <c r="L374" i="29"/>
  <c r="L232" i="29"/>
  <c r="K383" i="29"/>
  <c r="K381" i="29" s="1"/>
  <c r="K241" i="29"/>
  <c r="K231" i="29" s="1"/>
  <c r="K386" i="29"/>
  <c r="K382" i="29" s="1"/>
  <c r="K242" i="29"/>
  <c r="K232" i="29" s="1"/>
  <c r="K374" i="29"/>
  <c r="K513" i="29"/>
  <c r="J523" i="29"/>
  <c r="J521" i="29" s="1"/>
  <c r="J511" i="29" s="1"/>
  <c r="J241" i="29"/>
  <c r="J231" i="29" s="1"/>
  <c r="J524" i="29"/>
  <c r="J242" i="29"/>
  <c r="J232" i="29" s="1"/>
  <c r="F383" i="29"/>
  <c r="F381" i="29" s="1"/>
  <c r="F241" i="29"/>
  <c r="F384" i="29"/>
  <c r="F242" i="29"/>
  <c r="F373" i="29"/>
  <c r="F371" i="29" s="1"/>
  <c r="F231" i="29"/>
  <c r="F514" i="29"/>
  <c r="F232" i="29"/>
  <c r="I523" i="29"/>
  <c r="I521" i="29" s="1"/>
  <c r="I241" i="29"/>
  <c r="I231" i="29" s="1"/>
  <c r="I526" i="29"/>
  <c r="I522" i="29" s="1"/>
  <c r="I242" i="29"/>
  <c r="I232" i="29" s="1"/>
  <c r="I514" i="29"/>
  <c r="H383" i="29"/>
  <c r="H381" i="29" s="1"/>
  <c r="H241" i="29"/>
  <c r="H231" i="29" s="1"/>
  <c r="E384" i="29"/>
  <c r="E242" i="29"/>
  <c r="E232" i="29" s="1"/>
  <c r="E523" i="29"/>
  <c r="E521" i="29" s="1"/>
  <c r="E241" i="29"/>
  <c r="E231" i="29" s="1"/>
  <c r="H524" i="29"/>
  <c r="H242" i="29"/>
  <c r="H232" i="29" s="1"/>
  <c r="H374" i="29"/>
  <c r="H513" i="29"/>
  <c r="E373" i="29"/>
  <c r="P378" i="29"/>
  <c r="I524" i="29"/>
  <c r="P379" i="29"/>
  <c r="O384" i="29"/>
  <c r="O523" i="29"/>
  <c r="J513" i="29"/>
  <c r="O373" i="29"/>
  <c r="G513" i="29"/>
  <c r="F380" i="29"/>
  <c r="I386" i="29"/>
  <c r="I382" i="29" s="1"/>
  <c r="E524" i="29"/>
  <c r="E522" i="29" s="1"/>
  <c r="M383" i="29"/>
  <c r="N378" i="29"/>
  <c r="F524" i="29"/>
  <c r="F522" i="29" s="1"/>
  <c r="M520" i="29"/>
  <c r="M379" i="29"/>
  <c r="O519" i="29"/>
  <c r="G523" i="29"/>
  <c r="G521" i="29" s="1"/>
  <c r="G515" i="29"/>
  <c r="J375" i="29"/>
  <c r="Q524" i="29"/>
  <c r="K380" i="29"/>
  <c r="L383" i="29"/>
  <c r="L381" i="29" s="1"/>
  <c r="H378" i="29"/>
  <c r="J383" i="29"/>
  <c r="J381" i="29" s="1"/>
  <c r="J371" i="29" s="1"/>
  <c r="P374" i="29"/>
  <c r="Q383" i="29"/>
  <c r="O380" i="29"/>
  <c r="J519" i="29"/>
  <c r="L379" i="29"/>
  <c r="M384" i="29"/>
  <c r="G518" i="29"/>
  <c r="P523" i="29"/>
  <c r="I518" i="29"/>
  <c r="N380" i="29"/>
  <c r="G519" i="29"/>
  <c r="H523" i="29"/>
  <c r="H521" i="29" s="1"/>
  <c r="Q518" i="29"/>
  <c r="H380" i="29"/>
  <c r="M378" i="29"/>
  <c r="M526" i="29"/>
  <c r="P384" i="29"/>
  <c r="J384" i="29"/>
  <c r="J382" i="29" s="1"/>
  <c r="J372" i="29" s="1"/>
  <c r="P373" i="29"/>
  <c r="F519" i="29"/>
  <c r="N513" i="29"/>
  <c r="E515" i="29"/>
  <c r="J520" i="29"/>
  <c r="K519" i="29"/>
  <c r="G524" i="29"/>
  <c r="G520" i="29"/>
  <c r="I520" i="29"/>
  <c r="O378" i="29"/>
  <c r="K524" i="29"/>
  <c r="H519" i="29"/>
  <c r="O386" i="29"/>
  <c r="Q386" i="29"/>
  <c r="J514" i="29"/>
  <c r="Q375" i="29"/>
  <c r="E378" i="29"/>
  <c r="E520" i="29"/>
  <c r="O526" i="29"/>
  <c r="L515" i="29"/>
  <c r="F515" i="29"/>
  <c r="F513" i="29"/>
  <c r="I374" i="29"/>
  <c r="I372" i="29" s="1"/>
  <c r="O375" i="29"/>
  <c r="K514" i="29"/>
  <c r="M515" i="29"/>
  <c r="N374" i="29"/>
  <c r="L514" i="29"/>
  <c r="E514" i="29"/>
  <c r="O514" i="29"/>
  <c r="E513" i="29"/>
  <c r="G374" i="29"/>
  <c r="E386" i="29"/>
  <c r="L518" i="29"/>
  <c r="L380" i="29"/>
  <c r="L524" i="29"/>
  <c r="L522" i="29" s="1"/>
  <c r="N524" i="29"/>
  <c r="F518" i="29"/>
  <c r="N383" i="29"/>
  <c r="K523" i="29"/>
  <c r="K521" i="29" s="1"/>
  <c r="J378" i="29"/>
  <c r="P520" i="29"/>
  <c r="K373" i="29"/>
  <c r="H514" i="29"/>
  <c r="K515" i="29"/>
  <c r="N515" i="29"/>
  <c r="I375" i="29"/>
  <c r="Q373" i="29"/>
  <c r="J374" i="29"/>
  <c r="H515" i="29"/>
  <c r="K526" i="29"/>
  <c r="K522" i="29" s="1"/>
  <c r="G386" i="29"/>
  <c r="I383" i="29"/>
  <c r="I381" i="29" s="1"/>
  <c r="Q379" i="29"/>
  <c r="F523" i="29"/>
  <c r="F521" i="29" s="1"/>
  <c r="M513" i="29"/>
  <c r="M511" i="29" s="1"/>
  <c r="M374" i="29"/>
  <c r="P375" i="29"/>
  <c r="F374" i="29"/>
  <c r="K378" i="29"/>
  <c r="G526" i="29"/>
  <c r="L513" i="29"/>
  <c r="I513" i="29"/>
  <c r="Q514" i="29"/>
  <c r="E383" i="29"/>
  <c r="E381" i="29" s="1"/>
  <c r="H384" i="29"/>
  <c r="I379" i="29"/>
  <c r="Q520" i="29"/>
  <c r="N519" i="29"/>
  <c r="E379" i="29"/>
  <c r="I373" i="29"/>
  <c r="H373" i="29"/>
  <c r="H371" i="29" s="1"/>
  <c r="H526" i="29"/>
  <c r="H386" i="29"/>
  <c r="J386" i="29"/>
  <c r="J526" i="29"/>
  <c r="L526" i="29"/>
  <c r="L386" i="29"/>
  <c r="P526" i="29"/>
  <c r="P386" i="29"/>
  <c r="N386" i="29"/>
  <c r="N526" i="29"/>
  <c r="F386" i="29"/>
  <c r="F526" i="29"/>
  <c r="I511" i="29" l="1"/>
  <c r="G372" i="29"/>
  <c r="G522" i="29"/>
  <c r="G512" i="29" s="1"/>
  <c r="E512" i="29"/>
  <c r="G511" i="29"/>
  <c r="L512" i="29"/>
  <c r="L371" i="29"/>
  <c r="L372" i="29"/>
  <c r="L511" i="29"/>
  <c r="K371" i="29"/>
  <c r="K512" i="29"/>
  <c r="K372" i="29"/>
  <c r="K511" i="29"/>
  <c r="J522" i="29"/>
  <c r="J512" i="29" s="1"/>
  <c r="F372" i="29"/>
  <c r="F382" i="29"/>
  <c r="F511" i="29"/>
  <c r="F512" i="29"/>
  <c r="I371" i="29"/>
  <c r="I512" i="29"/>
  <c r="H382" i="29"/>
  <c r="E371" i="29"/>
  <c r="H511" i="29"/>
  <c r="H522" i="29"/>
  <c r="E382" i="29"/>
  <c r="E372" i="29" s="1"/>
  <c r="H512" i="29"/>
  <c r="E511" i="29"/>
  <c r="H372" i="29"/>
</calcChain>
</file>

<file path=xl/sharedStrings.xml><?xml version="1.0" encoding="utf-8"?>
<sst xmlns="http://schemas.openxmlformats.org/spreadsheetml/2006/main" count="1045" uniqueCount="61">
  <si>
    <t>Контингент обследованных</t>
  </si>
  <si>
    <t>Код</t>
  </si>
  <si>
    <t>Всего</t>
  </si>
  <si>
    <t>ИФА</t>
  </si>
  <si>
    <t>Обследованные добровольно</t>
  </si>
  <si>
    <t>ЯНВАРЬ</t>
  </si>
  <si>
    <t>Руководитель организации</t>
  </si>
  <si>
    <t>Должностное лицо ответственное за составление формы</t>
  </si>
  <si>
    <t>ГОД</t>
  </si>
  <si>
    <t>№ строки</t>
  </si>
  <si>
    <t>М</t>
  </si>
  <si>
    <t>Ж</t>
  </si>
  <si>
    <t>(0-14)</t>
  </si>
  <si>
    <t>(15-17)</t>
  </si>
  <si>
    <t>взрослые</t>
  </si>
  <si>
    <t>дети</t>
  </si>
  <si>
    <t>подростки</t>
  </si>
  <si>
    <t xml:space="preserve">      в том числе</t>
  </si>
  <si>
    <t>Обслед.анонимно</t>
  </si>
  <si>
    <t>Проведено анализов</t>
  </si>
  <si>
    <t>Выявлено полож. результатов при референс-исследовании у обследованных(из гр.4)</t>
  </si>
  <si>
    <t>в том числе ИБ-позитивный или выявлены РНК/ДНК ВИЧ</t>
  </si>
  <si>
    <t>ИБ или ПЦР</t>
  </si>
  <si>
    <t>дети        (0-14)</t>
  </si>
  <si>
    <t>подростки(15-17)</t>
  </si>
  <si>
    <t>Обследованные добровольно по инициативе пациента (при отсутствии других причин обследования)</t>
  </si>
  <si>
    <t>Лица, употребляющие психоактивные вещества</t>
  </si>
  <si>
    <t>Мужчины,имеющие секс с мужчинами</t>
  </si>
  <si>
    <t>Лица, занимающиеся оказанием коммерческих сексуальных услуг</t>
  </si>
  <si>
    <t>Обследованные по клиническим показаниям</t>
  </si>
  <si>
    <t>Больные с клиническими проявлениями ВИЧ-инфекции,СПИД-индикаторных заболеваний</t>
  </si>
  <si>
    <t>Обследованные на ВИЧ при обращении за медицинской помощью(в соответствии со стандартами оказания мед. помощи),кроме больных гепатитами В,С</t>
  </si>
  <si>
    <t xml:space="preserve">наименование МО: </t>
  </si>
  <si>
    <t>тел</t>
  </si>
  <si>
    <t xml:space="preserve">"              " 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</si>
  <si>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</si>
  <si>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</si>
  <si>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</si>
  <si>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</si>
  <si>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</si>
  <si>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</si>
  <si>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</si>
  <si>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1 ПОЛУГОДИЕ</t>
  </si>
  <si>
    <t>ИЮЛЬ</t>
  </si>
  <si>
    <t>АВГУСТ</t>
  </si>
  <si>
    <t>СЕНТЯБРЬ</t>
  </si>
  <si>
    <t>3 квартал</t>
  </si>
  <si>
    <t>9 месяцев</t>
  </si>
  <si>
    <t>ОКТЯБРЬ</t>
  </si>
  <si>
    <t>НОЯБРЬ</t>
  </si>
  <si>
    <t>ДЕКАБРЬ</t>
  </si>
  <si>
    <t>2 ПОЛУГОДИЕ</t>
  </si>
  <si>
    <t>из них обследование при диспансерном наблюдении</t>
  </si>
  <si>
    <t>126 Д</t>
  </si>
  <si>
    <t>101 Д</t>
  </si>
  <si>
    <t>102 Д</t>
  </si>
  <si>
    <t>103 Д</t>
  </si>
  <si>
    <t>105 Д</t>
  </si>
  <si>
    <t>113 Д</t>
  </si>
  <si>
    <t>114 Д</t>
  </si>
  <si>
    <t>116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</si>
</sst>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31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/>
  </cellStyleXfs>
  <cellXfs count="100">
    <xf numFmtId="0" fontId="0" fillId="0" borderId="0" xfId="0"/>
    <xf numFmtId="0" fontId="0" fillId="0" borderId="0" xfId="0"/>
    <xf numFmtId="0" fontId="3" fillId="0" borderId="7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4" fillId="0" borderId="0" xfId="0" applyFont="1"/>
    <xf numFmtId="0" fontId="4" fillId="0" borderId="13" xfId="0" applyFont="1" applyBorder="1"/>
    <xf numFmtId="0" fontId="3" fillId="0" borderId="1" xfId="2" applyFont="1" applyFill="1" applyBorder="1" applyAlignment="1">
      <alignment horizontal="center"/>
    </xf>
    <xf numFmtId="0" fontId="6" fillId="0" borderId="0" xfId="0" applyFont="1"/>
    <xf numFmtId="0" fontId="3" fillId="5" borderId="1" xfId="2" applyFont="1" applyFill="1" applyBorder="1" applyAlignment="1">
      <alignment horizontal="center"/>
    </xf>
    <xf numFmtId="0" fontId="3" fillId="6" borderId="24" xfId="2" applyFont="1" applyFill="1" applyBorder="1" applyAlignment="1">
      <alignment horizontal="center"/>
    </xf>
    <xf numFmtId="0" fontId="3" fillId="6" borderId="25" xfId="2" applyFont="1" applyFill="1" applyBorder="1" applyAlignment="1">
      <alignment horizontal="center" vertical="center" wrapText="1"/>
    </xf>
    <xf numFmtId="0" fontId="3" fillId="6" borderId="30" xfId="2" applyFont="1" applyFill="1" applyBorder="1" applyAlignment="1">
      <alignment horizontal="center" vertical="center" wrapText="1"/>
    </xf>
    <xf numFmtId="0" fontId="3" fillId="6" borderId="28" xfId="2" applyFont="1" applyFill="1" applyBorder="1" applyAlignment="1">
      <alignment horizontal="center" vertical="center" wrapText="1"/>
    </xf>
    <xf numFmtId="0" fontId="3" fillId="6" borderId="1" xfId="2" applyFont="1" applyFill="1" applyBorder="1" applyAlignment="1">
      <alignment horizontal="center" vertical="center" wrapText="1"/>
    </xf>
    <xf numFmtId="0" fontId="3" fillId="6" borderId="22" xfId="2" applyFont="1" applyFill="1" applyBorder="1" applyAlignment="1">
      <alignment horizontal="center" vertical="center" wrapText="1"/>
    </xf>
    <xf numFmtId="0" fontId="3" fillId="6" borderId="20" xfId="2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vertical="center" wrapText="1"/>
    </xf>
    <xf numFmtId="0" fontId="4" fillId="0" borderId="21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/>
    </xf>
    <xf numFmtId="0" fontId="3" fillId="2" borderId="11" xfId="2" applyFont="1" applyFill="1" applyBorder="1" applyAlignment="1">
      <alignment horizontal="center" vertical="center" wrapText="1"/>
    </xf>
    <xf numFmtId="0" fontId="3" fillId="5" borderId="3" xfId="2" applyFont="1" applyFill="1" applyBorder="1" applyAlignment="1" applyProtection="1">
      <alignment horizontal="center" vertical="center" wrapText="1"/>
      <protection locked="0"/>
    </xf>
    <xf numFmtId="0" fontId="3" fillId="5" borderId="8" xfId="2" applyFont="1" applyFill="1" applyBorder="1" applyAlignment="1" applyProtection="1">
      <alignment horizontal="center" vertical="center" wrapText="1"/>
      <protection locked="0"/>
    </xf>
    <xf numFmtId="0" fontId="3" fillId="5" borderId="1" xfId="2" applyFont="1" applyFill="1" applyBorder="1" applyAlignment="1" applyProtection="1">
      <alignment horizontal="center" vertical="center" wrapText="1"/>
      <protection locked="0"/>
    </xf>
    <xf numFmtId="0" fontId="3" fillId="5" borderId="4" xfId="2" applyFont="1" applyFill="1" applyBorder="1" applyAlignment="1" applyProtection="1">
      <alignment horizontal="center" vertical="center" wrapText="1"/>
      <protection locked="0"/>
    </xf>
    <xf numFmtId="0" fontId="3" fillId="6" borderId="0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left"/>
    </xf>
    <xf numFmtId="0" fontId="7" fillId="3" borderId="6" xfId="2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0" borderId="1" xfId="2" applyFont="1" applyBorder="1" applyAlignment="1" applyProtection="1">
      <alignment horizontal="center"/>
      <protection locked="0"/>
    </xf>
    <xf numFmtId="0" fontId="3" fillId="6" borderId="0" xfId="2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0" fillId="0" borderId="0" xfId="0" applyProtection="1"/>
    <xf numFmtId="0" fontId="3" fillId="4" borderId="11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/>
    </xf>
    <xf numFmtId="0" fontId="4" fillId="2" borderId="35" xfId="2" applyFont="1" applyFill="1" applyBorder="1" applyAlignment="1">
      <alignment horizontal="center" vertical="center" wrapText="1"/>
    </xf>
    <xf numFmtId="0" fontId="4" fillId="2" borderId="36" xfId="2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 vertical="center" wrapText="1"/>
    </xf>
    <xf numFmtId="0" fontId="4" fillId="2" borderId="37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/>
    </xf>
    <xf numFmtId="0" fontId="4" fillId="2" borderId="21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4" fillId="2" borderId="31" xfId="2" applyFont="1" applyFill="1" applyBorder="1" applyAlignment="1">
      <alignment horizontal="center" vertical="center" wrapText="1"/>
    </xf>
    <xf numFmtId="0" fontId="4" fillId="2" borderId="32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/>
    </xf>
    <xf numFmtId="0" fontId="3" fillId="8" borderId="37" xfId="2" applyFont="1" applyFill="1" applyBorder="1" applyAlignment="1">
      <alignment horizontal="center" vertical="center" wrapText="1"/>
    </xf>
    <xf numFmtId="0" fontId="3" fillId="8" borderId="38" xfId="2" applyFont="1" applyFill="1" applyBorder="1" applyAlignment="1">
      <alignment horizontal="center" vertical="center" wrapText="1"/>
    </xf>
    <xf numFmtId="0" fontId="3" fillId="0" borderId="40" xfId="2" applyFont="1" applyFill="1" applyBorder="1" applyAlignment="1">
      <alignment horizontal="center"/>
    </xf>
    <xf numFmtId="0" fontId="4" fillId="2" borderId="33" xfId="2" applyFont="1" applyFill="1" applyBorder="1" applyAlignment="1">
      <alignment horizontal="center" vertical="center" wrapText="1"/>
    </xf>
    <xf numFmtId="0" fontId="4" fillId="2" borderId="29" xfId="2" applyFont="1" applyFill="1" applyBorder="1" applyAlignment="1">
      <alignment horizontal="center" vertical="center" wrapText="1"/>
    </xf>
    <xf numFmtId="0" fontId="3" fillId="6" borderId="0" xfId="2" applyFont="1" applyFill="1" applyBorder="1" applyAlignment="1">
      <alignment horizontal="center" vertical="center" wrapText="1"/>
    </xf>
    <xf numFmtId="0" fontId="4" fillId="0" borderId="31" xfId="2" applyFont="1" applyFill="1" applyBorder="1" applyAlignment="1">
      <alignment horizontal="center" vertical="center" wrapText="1"/>
    </xf>
    <xf numFmtId="0" fontId="4" fillId="0" borderId="32" xfId="2" applyFont="1" applyFill="1" applyBorder="1" applyAlignment="1">
      <alignment horizontal="center" vertical="center" wrapText="1"/>
    </xf>
    <xf numFmtId="0" fontId="3" fillId="4" borderId="34" xfId="2" applyFont="1" applyFill="1" applyBorder="1" applyAlignment="1">
      <alignment horizontal="center" vertical="center" wrapText="1"/>
    </xf>
    <xf numFmtId="0" fontId="3" fillId="4" borderId="9" xfId="2" applyFont="1" applyFill="1" applyBorder="1" applyAlignment="1">
      <alignment horizontal="center" vertical="center" wrapText="1"/>
    </xf>
    <xf numFmtId="0" fontId="3" fillId="4" borderId="39" xfId="2" applyFont="1" applyFill="1" applyBorder="1" applyAlignment="1">
      <alignment horizontal="center" vertical="center" wrapText="1"/>
    </xf>
    <xf numFmtId="0" fontId="3" fillId="4" borderId="17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42" xfId="2" applyFont="1" applyFill="1" applyBorder="1" applyAlignment="1">
      <alignment horizontal="center"/>
    </xf>
    <xf numFmtId="0" fontId="4" fillId="0" borderId="33" xfId="2" applyFont="1" applyFill="1" applyBorder="1" applyAlignment="1">
      <alignment horizontal="center" vertical="center" wrapText="1"/>
    </xf>
    <xf numFmtId="0" fontId="4" fillId="0" borderId="29" xfId="2" applyFont="1" applyFill="1" applyBorder="1" applyAlignment="1">
      <alignment horizontal="center" vertical="center" wrapText="1"/>
    </xf>
    <xf numFmtId="0" fontId="3" fillId="5" borderId="1" xfId="2" applyFont="1" applyFill="1" applyBorder="1"/>
    <xf numFmtId="0" fontId="4" fillId="4" borderId="40" xfId="2" applyFont="1" applyFill="1" applyBorder="1" applyAlignment="1">
      <alignment horizontal="center"/>
    </xf>
    <xf numFmtId="0" fontId="3" fillId="4" borderId="1" xfId="2" applyFont="1" applyFill="1" applyBorder="1"/>
    <xf numFmtId="0" fontId="3" fillId="3" borderId="27" xfId="1" applyFont="1" applyFill="1" applyBorder="1" applyAlignment="1">
      <alignment horizontal="left" vertical="center"/>
    </xf>
    <xf numFmtId="0" fontId="3" fillId="3" borderId="16" xfId="1" applyFont="1" applyFill="1" applyBorder="1" applyAlignment="1">
      <alignment horizontal="left" vertical="center"/>
    </xf>
    <xf numFmtId="0" fontId="3" fillId="3" borderId="16" xfId="2" applyFont="1" applyFill="1" applyBorder="1"/>
    <xf numFmtId="0" fontId="3" fillId="5" borderId="43" xfId="2" applyFont="1" applyFill="1" applyBorder="1" applyAlignment="1" applyProtection="1">
      <alignment horizontal="center" vertical="center" wrapText="1"/>
      <protection locked="0"/>
    </xf>
    <xf numFmtId="0" fontId="3" fillId="5" borderId="44" xfId="2" applyFont="1" applyFill="1" applyBorder="1" applyAlignment="1" applyProtection="1">
      <alignment horizontal="center" vertical="center" wrapText="1"/>
      <protection locked="0"/>
    </xf>
    <xf numFmtId="0" fontId="3" fillId="4" borderId="35" xfId="2" applyFont="1" applyFill="1" applyBorder="1" applyAlignment="1">
      <alignment horizontal="center" vertical="center" wrapText="1"/>
    </xf>
    <xf numFmtId="0" fontId="3" fillId="4" borderId="33" xfId="2" applyFont="1" applyFill="1" applyBorder="1" applyAlignment="1">
      <alignment horizontal="center" vertical="center" wrapText="1"/>
    </xf>
    <xf numFmtId="0" fontId="3" fillId="4" borderId="6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2" borderId="45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6" borderId="6" xfId="2" applyFont="1" applyFill="1" applyBorder="1" applyAlignment="1">
      <alignment horizontal="center" vertical="center" wrapText="1"/>
    </xf>
    <xf numFmtId="0" fontId="3" fillId="6" borderId="4" xfId="2" applyFont="1" applyFill="1" applyBorder="1" applyAlignment="1">
      <alignment horizontal="center" vertical="center" wrapText="1"/>
    </xf>
    <xf numFmtId="0" fontId="3" fillId="6" borderId="17" xfId="2" applyFont="1" applyFill="1" applyBorder="1" applyAlignment="1">
      <alignment horizontal="center" vertical="center" wrapText="1"/>
    </xf>
    <xf numFmtId="0" fontId="3" fillId="6" borderId="7" xfId="2" applyFont="1" applyFill="1" applyBorder="1" applyAlignment="1">
      <alignment horizontal="center" vertical="center" wrapText="1"/>
    </xf>
    <xf numFmtId="0" fontId="3" fillId="6" borderId="14" xfId="2" applyFont="1" applyFill="1" applyBorder="1" applyAlignment="1">
      <alignment horizontal="center" vertical="center" wrapText="1"/>
    </xf>
    <xf numFmtId="0" fontId="3" fillId="6" borderId="18" xfId="2" applyFont="1" applyFill="1" applyBorder="1" applyAlignment="1">
      <alignment horizontal="center" vertical="center" wrapText="1"/>
    </xf>
    <xf numFmtId="0" fontId="3" fillId="6" borderId="2" xfId="2" applyFont="1" applyFill="1" applyBorder="1" applyAlignment="1">
      <alignment horizontal="center" vertical="center" wrapText="1"/>
    </xf>
    <xf numFmtId="0" fontId="3" fillId="6" borderId="0" xfId="2" applyFont="1" applyFill="1" applyBorder="1" applyAlignment="1">
      <alignment horizontal="center" vertical="center" wrapText="1"/>
    </xf>
    <xf numFmtId="0" fontId="3" fillId="6" borderId="15" xfId="2" applyFont="1" applyFill="1" applyBorder="1" applyAlignment="1">
      <alignment horizontal="center" vertical="center" wrapText="1"/>
    </xf>
    <xf numFmtId="0" fontId="3" fillId="6" borderId="26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 vertical="center"/>
    </xf>
    <xf numFmtId="0" fontId="3" fillId="6" borderId="17" xfId="2" applyFont="1" applyFill="1" applyBorder="1" applyAlignment="1">
      <alignment horizontal="center" vertical="center"/>
    </xf>
    <xf numFmtId="0" fontId="3" fillId="6" borderId="23" xfId="2" applyFont="1" applyFill="1" applyBorder="1" applyAlignment="1">
      <alignment horizontal="center" vertical="center"/>
    </xf>
    <xf numFmtId="0" fontId="3" fillId="6" borderId="29" xfId="2" applyFont="1" applyFill="1" applyBorder="1" applyAlignment="1">
      <alignment horizontal="center" vertical="center"/>
    </xf>
    <xf numFmtId="0" fontId="3" fillId="6" borderId="5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_ф.№4 районы 2010" xfId="2"/>
  </cellStyles>
  <dxfs count="0"/>
  <tableStyles count="0" defaultTableStyle="TableStyleMedium2" defaultPivotStyle="PivotStyleLight16"/>
  <colors>
    <mruColors>
      <color rgb="FFFF99FF"/>
      <color rgb="FF66FFFF"/>
      <color rgb="FFCCFFFF"/>
      <color rgb="FFFFFF00"/>
      <color rgb="FF99FF99"/>
      <color rgb="FF00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0</xdr:row>
          <xdr:rowOff>161925</xdr:rowOff>
        </xdr:from>
        <xdr:to>
          <xdr:col>18</xdr:col>
          <xdr:colOff>523875</xdr:colOff>
          <xdr:row>44</xdr:row>
          <xdr:rowOff>152400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7:A13"/>
  <sheetViews>
    <sheetView workbookViewId="0">
      <selection activeCell="E48" sqref="E48"/>
    </sheetView>
  </sheetViews>
  <sheetFormatPr defaultColWidth="9.140625" defaultRowHeight="15" x14ac:dyDescent="0.25"/>
  <cols>
    <col min="1" max="1" width="8.140625" style="1" customWidth="1"/>
    <col min="2" max="16384" width="9.140625" style="1"/>
  </cols>
  <sheetData>
    <row r="7" ht="9.75" customHeight="1" x14ac:dyDescent="0.25"/>
    <row r="8" ht="22.5" customHeight="1" x14ac:dyDescent="0.25"/>
    <row r="13" hidden="1" x14ac:dyDescent="0.25"/>
  </sheetData>
  <pageMargins left="0.7" right="0.7" top="0.75" bottom="0.75" header="0.3" footer="0.3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5122" r:id="rId4">
          <objectPr defaultSize="0" r:id="rId5">
            <anchor moveWithCells="1">
              <from>
                <xdr:col>0</xdr:col>
                <xdr:colOff>57150</xdr:colOff>
                <xdr:row>0</xdr:row>
                <xdr:rowOff>161925</xdr:rowOff>
              </from>
              <to>
                <xdr:col>18</xdr:col>
                <xdr:colOff>523875</xdr:colOff>
                <xdr:row>44</xdr:row>
                <xdr:rowOff>152400</xdr:rowOff>
              </to>
            </anchor>
          </objectPr>
        </oleObject>
      </mc:Choice>
      <mc:Fallback>
        <oleObject progId="Word.Document.12" shapeId="512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33"/>
  <sheetViews>
    <sheetView tabSelected="1" topLeftCell="A22" zoomScale="85" zoomScaleNormal="85" workbookViewId="0">
      <selection activeCell="W431" sqref="W431"/>
    </sheetView>
  </sheetViews>
  <sheetFormatPr defaultRowHeight="15" x14ac:dyDescent="0.25"/>
  <cols>
    <col min="1" max="1" width="4.42578125" style="1" customWidth="1"/>
    <col min="2" max="2" width="78.5703125" style="1" customWidth="1"/>
    <col min="3" max="3" width="5.28515625" style="1" customWidth="1"/>
    <col min="4" max="4" width="8.42578125" style="1" customWidth="1"/>
    <col min="5" max="5" width="11.5703125" style="1" customWidth="1"/>
    <col min="6" max="6" width="8.140625" style="1" customWidth="1"/>
    <col min="7" max="7" width="8.42578125" style="1" customWidth="1"/>
    <col min="8" max="8" width="9.7109375" style="1" customWidth="1"/>
    <col min="9" max="9" width="11.28515625" style="1" customWidth="1"/>
    <col min="10" max="10" width="9" style="1" customWidth="1"/>
    <col min="11" max="11" width="12.7109375" style="1" customWidth="1"/>
    <col min="12" max="12" width="8.42578125" style="1" customWidth="1"/>
    <col min="13" max="13" width="9.140625" style="1" customWidth="1"/>
    <col min="14" max="14" width="9.28515625" style="1" customWidth="1"/>
    <col min="15" max="15" width="9" style="1" customWidth="1"/>
    <col min="16" max="16" width="9.42578125" style="1" customWidth="1"/>
    <col min="17" max="17" width="9.85546875" style="1" customWidth="1"/>
    <col min="18" max="16384" width="9.140625" style="1"/>
  </cols>
  <sheetData>
    <row r="1" spans="2:23" ht="15.75" thickBot="1" x14ac:dyDescent="0.3"/>
    <row r="2" spans="2:23" ht="37.5" customHeight="1" thickBot="1" x14ac:dyDescent="0.3">
      <c r="B2" s="31" t="s">
        <v>5</v>
      </c>
      <c r="C2" s="85" t="s">
        <v>9</v>
      </c>
      <c r="D2" s="99" t="s">
        <v>1</v>
      </c>
      <c r="E2" s="85" t="s">
        <v>2</v>
      </c>
      <c r="F2" s="88" t="s">
        <v>17</v>
      </c>
      <c r="G2" s="89"/>
      <c r="H2" s="89"/>
      <c r="I2" s="89"/>
      <c r="J2" s="85" t="s">
        <v>18</v>
      </c>
      <c r="K2" s="85" t="s">
        <v>19</v>
      </c>
      <c r="L2" s="88" t="s">
        <v>20</v>
      </c>
      <c r="M2" s="89"/>
      <c r="N2" s="89"/>
      <c r="O2" s="89"/>
      <c r="P2" s="89"/>
      <c r="Q2" s="90"/>
    </row>
    <row r="3" spans="2:23" ht="47.25" customHeight="1" thickBot="1" x14ac:dyDescent="0.3">
      <c r="B3" s="85" t="s">
        <v>0</v>
      </c>
      <c r="C3" s="86"/>
      <c r="D3" s="91"/>
      <c r="E3" s="86"/>
      <c r="F3" s="91" t="s">
        <v>14</v>
      </c>
      <c r="G3" s="92"/>
      <c r="H3" s="93" t="s">
        <v>15</v>
      </c>
      <c r="I3" s="94"/>
      <c r="J3" s="86"/>
      <c r="K3" s="86"/>
      <c r="L3" s="85" t="s">
        <v>3</v>
      </c>
      <c r="M3" s="85" t="s">
        <v>22</v>
      </c>
      <c r="N3" s="89" t="s">
        <v>21</v>
      </c>
      <c r="O3" s="89"/>
      <c r="P3" s="89"/>
      <c r="Q3" s="90"/>
    </row>
    <row r="4" spans="2:23" ht="21" customHeight="1" thickBot="1" x14ac:dyDescent="0.3">
      <c r="B4" s="86"/>
      <c r="C4" s="86"/>
      <c r="D4" s="91"/>
      <c r="E4" s="86"/>
      <c r="F4" s="95" t="s">
        <v>10</v>
      </c>
      <c r="G4" s="97" t="s">
        <v>11</v>
      </c>
      <c r="H4" s="10" t="s">
        <v>15</v>
      </c>
      <c r="I4" s="11" t="s">
        <v>16</v>
      </c>
      <c r="J4" s="86"/>
      <c r="K4" s="86"/>
      <c r="L4" s="86"/>
      <c r="M4" s="86"/>
      <c r="N4" s="91" t="s">
        <v>14</v>
      </c>
      <c r="O4" s="92"/>
      <c r="P4" s="88" t="s">
        <v>15</v>
      </c>
      <c r="Q4" s="90"/>
    </row>
    <row r="5" spans="2:23" ht="40.5" customHeight="1" thickBot="1" x14ac:dyDescent="0.3">
      <c r="B5" s="87"/>
      <c r="C5" s="87"/>
      <c r="D5" s="93"/>
      <c r="E5" s="87"/>
      <c r="F5" s="96"/>
      <c r="G5" s="98"/>
      <c r="H5" s="15" t="s">
        <v>12</v>
      </c>
      <c r="I5" s="16" t="s">
        <v>13</v>
      </c>
      <c r="J5" s="87"/>
      <c r="K5" s="87"/>
      <c r="L5" s="87"/>
      <c r="M5" s="87"/>
      <c r="N5" s="12" t="s">
        <v>10</v>
      </c>
      <c r="O5" s="13" t="s">
        <v>11</v>
      </c>
      <c r="P5" s="35" t="s">
        <v>23</v>
      </c>
      <c r="Q5" s="14" t="s">
        <v>24</v>
      </c>
    </row>
    <row r="6" spans="2:23" ht="16.5" thickBot="1" x14ac:dyDescent="0.3">
      <c r="B6" s="2">
        <v>1</v>
      </c>
      <c r="C6" s="27">
        <v>2</v>
      </c>
      <c r="D6" s="7">
        <v>3</v>
      </c>
      <c r="E6" s="33">
        <v>4</v>
      </c>
      <c r="F6" s="34">
        <v>5</v>
      </c>
      <c r="G6" s="34">
        <v>6</v>
      </c>
      <c r="H6" s="34">
        <v>7</v>
      </c>
      <c r="I6" s="34">
        <v>8</v>
      </c>
      <c r="J6" s="34">
        <v>9</v>
      </c>
      <c r="K6" s="34">
        <v>10</v>
      </c>
      <c r="L6" s="34">
        <v>11</v>
      </c>
      <c r="M6" s="34">
        <v>12</v>
      </c>
      <c r="N6" s="34">
        <v>13</v>
      </c>
      <c r="O6" s="34">
        <v>14</v>
      </c>
      <c r="P6" s="34">
        <v>15</v>
      </c>
      <c r="Q6" s="34">
        <v>16</v>
      </c>
    </row>
    <row r="7" spans="2:23" ht="25.5" customHeight="1" thickBot="1" x14ac:dyDescent="0.3">
      <c r="B7" s="68" t="s">
        <v>4</v>
      </c>
      <c r="C7" s="38">
        <v>1</v>
      </c>
      <c r="D7" s="20">
        <v>126</v>
      </c>
      <c r="E7" s="74">
        <f>E9+E11+E13+E15+E17</f>
        <v>0</v>
      </c>
      <c r="F7" s="22">
        <f t="shared" ref="F7:Q8" si="0">F9+F11+F13+F15+F17</f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2">
        <f t="shared" si="0"/>
        <v>0</v>
      </c>
      <c r="Q7" s="25">
        <f t="shared" si="0"/>
        <v>0</v>
      </c>
    </row>
    <row r="8" spans="2:23" ht="26.25" customHeight="1" thickBot="1" x14ac:dyDescent="0.3">
      <c r="B8" s="69" t="s">
        <v>52</v>
      </c>
      <c r="C8" s="17">
        <v>2</v>
      </c>
      <c r="D8" s="9" t="s">
        <v>53</v>
      </c>
      <c r="E8" s="75">
        <f>E10+E12+E14+E16+E18</f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4">
        <f t="shared" si="0"/>
        <v>0</v>
      </c>
    </row>
    <row r="9" spans="2:23" ht="22.5" customHeight="1" thickBot="1" x14ac:dyDescent="0.3">
      <c r="B9" s="71" t="s">
        <v>25</v>
      </c>
      <c r="C9" s="21">
        <v>3</v>
      </c>
      <c r="D9" s="81">
        <v>101</v>
      </c>
      <c r="E9" s="40">
        <f>F9+G9+H9+I9</f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</row>
    <row r="10" spans="2:23" ht="24" customHeight="1" thickBot="1" x14ac:dyDescent="0.3">
      <c r="B10" s="42" t="s">
        <v>52</v>
      </c>
      <c r="C10" s="43">
        <v>4</v>
      </c>
      <c r="D10" s="82" t="s">
        <v>54</v>
      </c>
      <c r="E10" s="83">
        <f t="shared" ref="E10:E16" si="1">F10+G10+H10+I10</f>
        <v>0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</row>
    <row r="11" spans="2:23" ht="22.5" customHeight="1" thickBot="1" x14ac:dyDescent="0.3">
      <c r="B11" s="73" t="s">
        <v>26</v>
      </c>
      <c r="C11" s="21">
        <v>5</v>
      </c>
      <c r="D11" s="81">
        <v>102</v>
      </c>
      <c r="E11" s="47">
        <f t="shared" si="1"/>
        <v>0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</row>
    <row r="12" spans="2:23" ht="24" customHeight="1" thickBot="1" x14ac:dyDescent="0.3">
      <c r="B12" s="42" t="s">
        <v>52</v>
      </c>
      <c r="C12" s="43">
        <v>6</v>
      </c>
      <c r="D12" s="7" t="s">
        <v>55</v>
      </c>
      <c r="E12" s="47">
        <f t="shared" si="1"/>
        <v>0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  <c r="T12" s="32"/>
    </row>
    <row r="13" spans="2:23" ht="20.25" customHeight="1" thickBot="1" x14ac:dyDescent="0.3">
      <c r="B13" s="73" t="s">
        <v>27</v>
      </c>
      <c r="C13" s="21">
        <v>7</v>
      </c>
      <c r="D13" s="81">
        <v>103</v>
      </c>
      <c r="E13" s="47">
        <f t="shared" si="1"/>
        <v>0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8"/>
      <c r="W13" s="37"/>
    </row>
    <row r="14" spans="2:23" ht="22.5" customHeight="1" thickBot="1" x14ac:dyDescent="0.3">
      <c r="B14" s="42" t="s">
        <v>52</v>
      </c>
      <c r="C14" s="43">
        <v>8</v>
      </c>
      <c r="D14" s="82" t="s">
        <v>56</v>
      </c>
      <c r="E14" s="47">
        <f t="shared" si="1"/>
        <v>0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8"/>
    </row>
    <row r="15" spans="2:23" ht="22.5" customHeight="1" thickBot="1" x14ac:dyDescent="0.3">
      <c r="B15" s="73" t="s">
        <v>28</v>
      </c>
      <c r="C15" s="21">
        <v>9</v>
      </c>
      <c r="D15" s="81">
        <v>105</v>
      </c>
      <c r="E15" s="47">
        <f t="shared" si="1"/>
        <v>0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2:23" ht="24.75" customHeight="1" thickBot="1" x14ac:dyDescent="0.3">
      <c r="B16" s="42" t="s">
        <v>52</v>
      </c>
      <c r="C16" s="43">
        <v>10</v>
      </c>
      <c r="D16" s="82" t="s">
        <v>57</v>
      </c>
      <c r="E16" s="49">
        <f t="shared" si="1"/>
        <v>0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/>
    </row>
    <row r="17" spans="2:23" ht="22.5" customHeight="1" thickBot="1" x14ac:dyDescent="0.3">
      <c r="B17" s="70" t="s">
        <v>29</v>
      </c>
      <c r="C17" s="38">
        <v>11</v>
      </c>
      <c r="D17" s="20">
        <v>113</v>
      </c>
      <c r="E17" s="76">
        <f>E19+E21</f>
        <v>0</v>
      </c>
      <c r="F17" s="60">
        <f t="shared" ref="F17:Q18" si="2">F19+F21</f>
        <v>0</v>
      </c>
      <c r="G17" s="60">
        <f t="shared" si="2"/>
        <v>0</v>
      </c>
      <c r="H17" s="60">
        <f t="shared" si="2"/>
        <v>0</v>
      </c>
      <c r="I17" s="60">
        <f t="shared" si="2"/>
        <v>0</v>
      </c>
      <c r="J17" s="60">
        <f t="shared" si="2"/>
        <v>0</v>
      </c>
      <c r="K17" s="60">
        <f t="shared" si="2"/>
        <v>0</v>
      </c>
      <c r="L17" s="60">
        <f t="shared" si="2"/>
        <v>0</v>
      </c>
      <c r="M17" s="60">
        <f t="shared" si="2"/>
        <v>0</v>
      </c>
      <c r="N17" s="60">
        <f t="shared" si="2"/>
        <v>0</v>
      </c>
      <c r="O17" s="60">
        <f t="shared" si="2"/>
        <v>0</v>
      </c>
      <c r="P17" s="60">
        <f t="shared" si="2"/>
        <v>0</v>
      </c>
      <c r="Q17" s="61">
        <f t="shared" si="2"/>
        <v>0</v>
      </c>
    </row>
    <row r="18" spans="2:23" ht="25.5" customHeight="1" thickBot="1" x14ac:dyDescent="0.3">
      <c r="B18" s="69" t="s">
        <v>52</v>
      </c>
      <c r="C18" s="17">
        <v>12</v>
      </c>
      <c r="D18" s="20" t="s">
        <v>58</v>
      </c>
      <c r="E18" s="77">
        <f>E20+E22</f>
        <v>0</v>
      </c>
      <c r="F18" s="62">
        <f t="shared" si="2"/>
        <v>0</v>
      </c>
      <c r="G18" s="62">
        <f t="shared" si="2"/>
        <v>0</v>
      </c>
      <c r="H18" s="62">
        <f t="shared" si="2"/>
        <v>0</v>
      </c>
      <c r="I18" s="62">
        <f t="shared" si="2"/>
        <v>0</v>
      </c>
      <c r="J18" s="62">
        <f t="shared" si="2"/>
        <v>0</v>
      </c>
      <c r="K18" s="62">
        <f t="shared" si="2"/>
        <v>0</v>
      </c>
      <c r="L18" s="62">
        <f t="shared" si="2"/>
        <v>0</v>
      </c>
      <c r="M18" s="62">
        <f t="shared" si="2"/>
        <v>0</v>
      </c>
      <c r="N18" s="62">
        <f t="shared" si="2"/>
        <v>0</v>
      </c>
      <c r="O18" s="62">
        <f t="shared" si="2"/>
        <v>0</v>
      </c>
      <c r="P18" s="62">
        <f t="shared" si="2"/>
        <v>0</v>
      </c>
      <c r="Q18" s="63">
        <f t="shared" si="2"/>
        <v>0</v>
      </c>
    </row>
    <row r="19" spans="2:23" ht="21.75" customHeight="1" thickBot="1" x14ac:dyDescent="0.3">
      <c r="B19" s="71" t="s">
        <v>30</v>
      </c>
      <c r="C19" s="21">
        <v>13</v>
      </c>
      <c r="D19" s="81">
        <v>114</v>
      </c>
      <c r="E19" s="40">
        <f t="shared" ref="E19:E22" si="3">F19+G19+H19+I19</f>
        <v>0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W19" s="32"/>
    </row>
    <row r="20" spans="2:23" ht="21.75" customHeight="1" thickBot="1" x14ac:dyDescent="0.3">
      <c r="B20" s="42" t="s">
        <v>52</v>
      </c>
      <c r="C20" s="43">
        <v>14</v>
      </c>
      <c r="D20" s="82" t="s">
        <v>59</v>
      </c>
      <c r="E20" s="83">
        <f t="shared" si="3"/>
        <v>0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</row>
    <row r="21" spans="2:23" ht="22.5" customHeight="1" thickBot="1" x14ac:dyDescent="0.3">
      <c r="B21" s="72" t="s">
        <v>31</v>
      </c>
      <c r="C21" s="21">
        <v>15</v>
      </c>
      <c r="D21" s="81">
        <v>116</v>
      </c>
      <c r="E21" s="83">
        <f t="shared" si="3"/>
        <v>0</v>
      </c>
      <c r="F21" s="52"/>
      <c r="G21" s="52"/>
      <c r="H21" s="44"/>
      <c r="I21" s="52"/>
      <c r="J21" s="52"/>
      <c r="K21" s="52"/>
      <c r="L21" s="52"/>
      <c r="M21" s="52"/>
      <c r="N21" s="52"/>
      <c r="O21" s="52"/>
      <c r="P21" s="52"/>
      <c r="Q21" s="53"/>
    </row>
    <row r="22" spans="2:23" ht="21" customHeight="1" thickBot="1" x14ac:dyDescent="0.3">
      <c r="B22" s="65" t="s">
        <v>52</v>
      </c>
      <c r="C22" s="43">
        <v>16</v>
      </c>
      <c r="D22" s="7" t="s">
        <v>60</v>
      </c>
      <c r="E22" s="55">
        <f t="shared" si="3"/>
        <v>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</row>
    <row r="23" spans="2:23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2:23" ht="15.75" x14ac:dyDescent="0.25">
      <c r="B24" s="28" t="s">
        <v>6</v>
      </c>
      <c r="C24" s="5"/>
      <c r="D24" s="5"/>
      <c r="E24" s="5"/>
      <c r="F24" s="6"/>
      <c r="G24" s="6"/>
      <c r="H24" s="6"/>
      <c r="I24" s="5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2:23" ht="15.75" x14ac:dyDescent="0.25">
      <c r="B25" s="28"/>
      <c r="C25" s="5"/>
      <c r="D25" s="5"/>
      <c r="E25" s="5"/>
      <c r="F25" s="5"/>
      <c r="G25" s="5"/>
      <c r="H25" s="5"/>
      <c r="I25" s="5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2:23" ht="15.75" x14ac:dyDescent="0.25">
      <c r="B26" s="28" t="s">
        <v>7</v>
      </c>
      <c r="C26" s="5"/>
      <c r="D26" s="5"/>
      <c r="E26" s="5"/>
      <c r="F26" s="6"/>
      <c r="G26" s="6"/>
      <c r="H26" s="6"/>
      <c r="I26" s="5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2:23" ht="15.75" x14ac:dyDescent="0.25">
      <c r="B27" s="28"/>
      <c r="C27" s="5"/>
      <c r="D27" s="5"/>
      <c r="E27" s="5"/>
      <c r="F27" s="5"/>
      <c r="G27" s="5"/>
      <c r="H27" s="5"/>
      <c r="I27" s="5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2:23" ht="15.75" x14ac:dyDescent="0.25">
      <c r="B28" s="29" t="s">
        <v>32</v>
      </c>
      <c r="C28" s="5" t="s">
        <v>33</v>
      </c>
      <c r="D28" s="84"/>
      <c r="E28" s="84"/>
      <c r="F28" s="6" t="s">
        <v>34</v>
      </c>
      <c r="G28" s="30"/>
      <c r="H28" s="30"/>
      <c r="I28" s="30">
        <v>202</v>
      </c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2:23" ht="15.75" thickBot="1" x14ac:dyDescent="0.3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2:23" ht="39" customHeight="1" thickBot="1" x14ac:dyDescent="0.3">
      <c r="B30" s="31" t="s">
        <v>35</v>
      </c>
      <c r="C30" s="85" t="s">
        <v>9</v>
      </c>
      <c r="D30" s="99" t="s">
        <v>1</v>
      </c>
      <c r="E30" s="85" t="s">
        <v>2</v>
      </c>
      <c r="F30" s="88" t="s">
        <v>17</v>
      </c>
      <c r="G30" s="89"/>
      <c r="H30" s="89"/>
      <c r="I30" s="89"/>
      <c r="J30" s="85" t="s">
        <v>18</v>
      </c>
      <c r="K30" s="85" t="s">
        <v>19</v>
      </c>
      <c r="L30" s="88" t="s">
        <v>20</v>
      </c>
      <c r="M30" s="89"/>
      <c r="N30" s="89"/>
      <c r="O30" s="89"/>
      <c r="P30" s="89"/>
      <c r="Q30" s="90"/>
      <c r="R30" s="8"/>
      <c r="S30" s="8"/>
    </row>
    <row r="31" spans="2:23" ht="30.75" customHeight="1" thickBot="1" x14ac:dyDescent="0.3">
      <c r="B31" s="85" t="s">
        <v>0</v>
      </c>
      <c r="C31" s="86"/>
      <c r="D31" s="91"/>
      <c r="E31" s="86"/>
      <c r="F31" s="91" t="s">
        <v>14</v>
      </c>
      <c r="G31" s="92"/>
      <c r="H31" s="93" t="s">
        <v>15</v>
      </c>
      <c r="I31" s="94"/>
      <c r="J31" s="86"/>
      <c r="K31" s="86"/>
      <c r="L31" s="85" t="s">
        <v>3</v>
      </c>
      <c r="M31" s="85" t="s">
        <v>22</v>
      </c>
      <c r="N31" s="89" t="s">
        <v>21</v>
      </c>
      <c r="O31" s="89"/>
      <c r="P31" s="89"/>
      <c r="Q31" s="90"/>
      <c r="R31" s="8"/>
      <c r="S31" s="8"/>
    </row>
    <row r="32" spans="2:23" ht="22.5" customHeight="1" thickBot="1" x14ac:dyDescent="0.3">
      <c r="B32" s="86"/>
      <c r="C32" s="86"/>
      <c r="D32" s="91"/>
      <c r="E32" s="86"/>
      <c r="F32" s="95" t="s">
        <v>10</v>
      </c>
      <c r="G32" s="97" t="s">
        <v>11</v>
      </c>
      <c r="H32" s="10" t="s">
        <v>15</v>
      </c>
      <c r="I32" s="11" t="s">
        <v>16</v>
      </c>
      <c r="J32" s="86"/>
      <c r="K32" s="86"/>
      <c r="L32" s="86"/>
      <c r="M32" s="86"/>
      <c r="N32" s="91" t="s">
        <v>14</v>
      </c>
      <c r="O32" s="92"/>
      <c r="P32" s="88" t="s">
        <v>15</v>
      </c>
      <c r="Q32" s="90"/>
      <c r="R32" s="8"/>
      <c r="S32" s="8"/>
    </row>
    <row r="33" spans="2:17" ht="48" thickBot="1" x14ac:dyDescent="0.3">
      <c r="B33" s="87"/>
      <c r="C33" s="87"/>
      <c r="D33" s="93"/>
      <c r="E33" s="87"/>
      <c r="F33" s="96"/>
      <c r="G33" s="98"/>
      <c r="H33" s="15" t="s">
        <v>12</v>
      </c>
      <c r="I33" s="16" t="s">
        <v>13</v>
      </c>
      <c r="J33" s="87"/>
      <c r="K33" s="87"/>
      <c r="L33" s="87"/>
      <c r="M33" s="87"/>
      <c r="N33" s="12" t="s">
        <v>10</v>
      </c>
      <c r="O33" s="13" t="s">
        <v>11</v>
      </c>
      <c r="P33" s="26" t="s">
        <v>23</v>
      </c>
      <c r="Q33" s="14" t="s">
        <v>24</v>
      </c>
    </row>
    <row r="34" spans="2:17" ht="16.5" thickBot="1" x14ac:dyDescent="0.3">
      <c r="B34" s="2">
        <v>1</v>
      </c>
      <c r="C34" s="27">
        <v>2</v>
      </c>
      <c r="D34" s="7">
        <v>3</v>
      </c>
      <c r="E34" s="33">
        <v>4</v>
      </c>
      <c r="F34" s="34">
        <v>5</v>
      </c>
      <c r="G34" s="34">
        <v>6</v>
      </c>
      <c r="H34" s="34">
        <v>7</v>
      </c>
      <c r="I34" s="34">
        <v>8</v>
      </c>
      <c r="J34" s="34">
        <v>9</v>
      </c>
      <c r="K34" s="34">
        <v>10</v>
      </c>
      <c r="L34" s="34">
        <v>11</v>
      </c>
      <c r="M34" s="34">
        <v>12</v>
      </c>
      <c r="N34" s="34">
        <v>13</v>
      </c>
      <c r="O34" s="34">
        <v>14</v>
      </c>
      <c r="P34" s="34">
        <v>15</v>
      </c>
      <c r="Q34" s="34">
        <v>16</v>
      </c>
    </row>
    <row r="35" spans="2:17" ht="24" customHeight="1" thickBot="1" x14ac:dyDescent="0.3">
      <c r="B35" s="68" t="s">
        <v>4</v>
      </c>
      <c r="C35" s="38">
        <v>1</v>
      </c>
      <c r="D35" s="78">
        <v>126</v>
      </c>
      <c r="E35" s="74">
        <f>E37+E39+E41+E43+E45</f>
        <v>0</v>
      </c>
      <c r="F35" s="22">
        <f t="shared" ref="F35:Q35" si="4">F37+F39+F41+F43+F45</f>
        <v>0</v>
      </c>
      <c r="G35" s="22">
        <f t="shared" si="4"/>
        <v>0</v>
      </c>
      <c r="H35" s="22">
        <f t="shared" si="4"/>
        <v>0</v>
      </c>
      <c r="I35" s="22">
        <f t="shared" si="4"/>
        <v>0</v>
      </c>
      <c r="J35" s="22">
        <f t="shared" si="4"/>
        <v>0</v>
      </c>
      <c r="K35" s="22">
        <f t="shared" si="4"/>
        <v>0</v>
      </c>
      <c r="L35" s="22">
        <f t="shared" si="4"/>
        <v>0</v>
      </c>
      <c r="M35" s="22">
        <f t="shared" si="4"/>
        <v>0</v>
      </c>
      <c r="N35" s="22">
        <f t="shared" si="4"/>
        <v>0</v>
      </c>
      <c r="O35" s="22">
        <f t="shared" si="4"/>
        <v>0</v>
      </c>
      <c r="P35" s="22">
        <f t="shared" si="4"/>
        <v>0</v>
      </c>
      <c r="Q35" s="25">
        <f t="shared" si="4"/>
        <v>0</v>
      </c>
    </row>
    <row r="36" spans="2:17" ht="24" customHeight="1" thickBot="1" x14ac:dyDescent="0.3">
      <c r="B36" s="69" t="s">
        <v>52</v>
      </c>
      <c r="C36" s="17">
        <v>2</v>
      </c>
      <c r="D36" s="9" t="s">
        <v>53</v>
      </c>
      <c r="E36" s="75">
        <f>E38+E40+E42+E44+E46</f>
        <v>0</v>
      </c>
      <c r="F36" s="23">
        <f t="shared" ref="F36:Q36" si="5">F38+F40+F42+F44+F46</f>
        <v>0</v>
      </c>
      <c r="G36" s="23">
        <f t="shared" si="5"/>
        <v>0</v>
      </c>
      <c r="H36" s="23">
        <f t="shared" si="5"/>
        <v>0</v>
      </c>
      <c r="I36" s="23">
        <f t="shared" si="5"/>
        <v>0</v>
      </c>
      <c r="J36" s="23">
        <f t="shared" si="5"/>
        <v>0</v>
      </c>
      <c r="K36" s="23">
        <f t="shared" si="5"/>
        <v>0</v>
      </c>
      <c r="L36" s="23">
        <f t="shared" si="5"/>
        <v>0</v>
      </c>
      <c r="M36" s="23">
        <f t="shared" si="5"/>
        <v>0</v>
      </c>
      <c r="N36" s="23">
        <f t="shared" si="5"/>
        <v>0</v>
      </c>
      <c r="O36" s="23">
        <f t="shared" si="5"/>
        <v>0</v>
      </c>
      <c r="P36" s="23">
        <f t="shared" si="5"/>
        <v>0</v>
      </c>
      <c r="Q36" s="24">
        <f t="shared" si="5"/>
        <v>0</v>
      </c>
    </row>
    <row r="37" spans="2:17" ht="23.25" customHeight="1" thickBot="1" x14ac:dyDescent="0.3">
      <c r="B37" s="71" t="s">
        <v>25</v>
      </c>
      <c r="C37" s="21">
        <v>3</v>
      </c>
      <c r="D37" s="39">
        <v>101</v>
      </c>
      <c r="E37" s="40">
        <f>F37+G37+H37+I37</f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</row>
    <row r="38" spans="2:17" ht="23.25" customHeight="1" thickBot="1" x14ac:dyDescent="0.3">
      <c r="B38" s="42" t="s">
        <v>52</v>
      </c>
      <c r="C38" s="43">
        <v>4</v>
      </c>
      <c r="D38" s="19" t="s">
        <v>54</v>
      </c>
      <c r="E38" s="83">
        <f t="shared" ref="E38:E44" si="6">F38+G38+H38+I38</f>
        <v>0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5"/>
    </row>
    <row r="39" spans="2:17" ht="23.25" customHeight="1" thickBot="1" x14ac:dyDescent="0.3">
      <c r="B39" s="73" t="s">
        <v>26</v>
      </c>
      <c r="C39" s="21">
        <v>5</v>
      </c>
      <c r="D39" s="46">
        <v>102</v>
      </c>
      <c r="E39" s="47">
        <f t="shared" si="6"/>
        <v>0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</row>
    <row r="40" spans="2:17" ht="24" customHeight="1" thickBot="1" x14ac:dyDescent="0.3">
      <c r="B40" s="42" t="s">
        <v>52</v>
      </c>
      <c r="C40" s="43">
        <v>6</v>
      </c>
      <c r="D40" s="3" t="s">
        <v>55</v>
      </c>
      <c r="E40" s="47">
        <f t="shared" si="6"/>
        <v>0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</row>
    <row r="41" spans="2:17" ht="23.25" customHeight="1" thickBot="1" x14ac:dyDescent="0.3">
      <c r="B41" s="73" t="s">
        <v>27</v>
      </c>
      <c r="C41" s="21">
        <v>7</v>
      </c>
      <c r="D41" s="46">
        <v>103</v>
      </c>
      <c r="E41" s="47">
        <f t="shared" si="6"/>
        <v>0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</row>
    <row r="42" spans="2:17" ht="23.25" customHeight="1" thickBot="1" x14ac:dyDescent="0.3">
      <c r="B42" s="42" t="s">
        <v>52</v>
      </c>
      <c r="C42" s="43">
        <v>8</v>
      </c>
      <c r="D42" s="19" t="s">
        <v>56</v>
      </c>
      <c r="E42" s="47">
        <f t="shared" si="6"/>
        <v>0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8"/>
    </row>
    <row r="43" spans="2:17" ht="23.25" customHeight="1" thickBot="1" x14ac:dyDescent="0.3">
      <c r="B43" s="73" t="s">
        <v>28</v>
      </c>
      <c r="C43" s="21">
        <v>9</v>
      </c>
      <c r="D43" s="46">
        <v>105</v>
      </c>
      <c r="E43" s="47">
        <f t="shared" si="6"/>
        <v>0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8"/>
    </row>
    <row r="44" spans="2:17" ht="21" customHeight="1" thickBot="1" x14ac:dyDescent="0.3">
      <c r="B44" s="42" t="s">
        <v>52</v>
      </c>
      <c r="C44" s="43">
        <v>10</v>
      </c>
      <c r="D44" s="19" t="s">
        <v>57</v>
      </c>
      <c r="E44" s="49">
        <f t="shared" si="6"/>
        <v>0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0"/>
    </row>
    <row r="45" spans="2:17" ht="21.75" customHeight="1" thickBot="1" x14ac:dyDescent="0.3">
      <c r="B45" s="70" t="s">
        <v>29</v>
      </c>
      <c r="C45" s="38">
        <v>11</v>
      </c>
      <c r="D45" s="20">
        <v>113</v>
      </c>
      <c r="E45" s="76">
        <f>E47+E49</f>
        <v>0</v>
      </c>
      <c r="F45" s="60">
        <f t="shared" ref="F45:Q45" si="7">F47+F49</f>
        <v>0</v>
      </c>
      <c r="G45" s="60">
        <f t="shared" si="7"/>
        <v>0</v>
      </c>
      <c r="H45" s="60">
        <f t="shared" si="7"/>
        <v>0</v>
      </c>
      <c r="I45" s="60">
        <f t="shared" si="7"/>
        <v>0</v>
      </c>
      <c r="J45" s="60">
        <f t="shared" si="7"/>
        <v>0</v>
      </c>
      <c r="K45" s="60">
        <f t="shared" si="7"/>
        <v>0</v>
      </c>
      <c r="L45" s="60">
        <f t="shared" si="7"/>
        <v>0</v>
      </c>
      <c r="M45" s="60">
        <f t="shared" si="7"/>
        <v>0</v>
      </c>
      <c r="N45" s="60">
        <f t="shared" si="7"/>
        <v>0</v>
      </c>
      <c r="O45" s="60">
        <f t="shared" si="7"/>
        <v>0</v>
      </c>
      <c r="P45" s="60">
        <f t="shared" si="7"/>
        <v>0</v>
      </c>
      <c r="Q45" s="61">
        <f t="shared" si="7"/>
        <v>0</v>
      </c>
    </row>
    <row r="46" spans="2:17" ht="22.5" customHeight="1" thickBot="1" x14ac:dyDescent="0.3">
      <c r="B46" s="69" t="s">
        <v>52</v>
      </c>
      <c r="C46" s="17">
        <v>12</v>
      </c>
      <c r="D46" s="20" t="s">
        <v>58</v>
      </c>
      <c r="E46" s="77">
        <f>E48+E50</f>
        <v>0</v>
      </c>
      <c r="F46" s="62">
        <f t="shared" ref="F46:Q46" si="8">F48+F50</f>
        <v>0</v>
      </c>
      <c r="G46" s="62">
        <f t="shared" si="8"/>
        <v>0</v>
      </c>
      <c r="H46" s="62">
        <f t="shared" si="8"/>
        <v>0</v>
      </c>
      <c r="I46" s="62">
        <f t="shared" si="8"/>
        <v>0</v>
      </c>
      <c r="J46" s="62">
        <f t="shared" si="8"/>
        <v>0</v>
      </c>
      <c r="K46" s="62">
        <f t="shared" si="8"/>
        <v>0</v>
      </c>
      <c r="L46" s="62">
        <f t="shared" si="8"/>
        <v>0</v>
      </c>
      <c r="M46" s="62">
        <f t="shared" si="8"/>
        <v>0</v>
      </c>
      <c r="N46" s="62">
        <f t="shared" si="8"/>
        <v>0</v>
      </c>
      <c r="O46" s="62">
        <f t="shared" si="8"/>
        <v>0</v>
      </c>
      <c r="P46" s="62">
        <f t="shared" si="8"/>
        <v>0</v>
      </c>
      <c r="Q46" s="63">
        <f t="shared" si="8"/>
        <v>0</v>
      </c>
    </row>
    <row r="47" spans="2:17" ht="21.75" customHeight="1" thickBot="1" x14ac:dyDescent="0.3">
      <c r="B47" s="71" t="s">
        <v>30</v>
      </c>
      <c r="C47" s="21">
        <v>13</v>
      </c>
      <c r="D47" s="51">
        <v>114</v>
      </c>
      <c r="E47" s="40">
        <f t="shared" ref="E47:E50" si="9">F47+G47+H47+I47</f>
        <v>0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</row>
    <row r="48" spans="2:17" ht="21.75" customHeight="1" thickBot="1" x14ac:dyDescent="0.3">
      <c r="B48" s="42" t="s">
        <v>52</v>
      </c>
      <c r="C48" s="43">
        <v>14</v>
      </c>
      <c r="D48" s="79" t="s">
        <v>59</v>
      </c>
      <c r="E48" s="83">
        <f t="shared" si="9"/>
        <v>0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</row>
    <row r="49" spans="2:17" ht="24" customHeight="1" thickBot="1" x14ac:dyDescent="0.3">
      <c r="B49" s="72" t="s">
        <v>31</v>
      </c>
      <c r="C49" s="21">
        <v>15</v>
      </c>
      <c r="D49" s="80">
        <v>116</v>
      </c>
      <c r="E49" s="83">
        <f t="shared" si="9"/>
        <v>0</v>
      </c>
      <c r="F49" s="52"/>
      <c r="G49" s="52"/>
      <c r="H49" s="52"/>
      <c r="I49" s="44"/>
      <c r="J49" s="52"/>
      <c r="K49" s="52"/>
      <c r="L49" s="52"/>
      <c r="M49" s="52"/>
      <c r="N49" s="52"/>
      <c r="O49" s="52"/>
      <c r="P49" s="52"/>
      <c r="Q49" s="53"/>
    </row>
    <row r="50" spans="2:17" ht="22.5" customHeight="1" thickBot="1" x14ac:dyDescent="0.3">
      <c r="B50" s="65" t="s">
        <v>52</v>
      </c>
      <c r="C50" s="43">
        <v>16</v>
      </c>
      <c r="D50" s="54" t="s">
        <v>60</v>
      </c>
      <c r="E50" s="55">
        <f t="shared" si="9"/>
        <v>0</v>
      </c>
      <c r="F50" s="55"/>
      <c r="G50" s="55"/>
      <c r="H50" s="55"/>
      <c r="I50" s="64"/>
      <c r="J50" s="55"/>
      <c r="K50" s="55"/>
      <c r="L50" s="55"/>
      <c r="M50" s="55"/>
      <c r="N50" s="55"/>
      <c r="O50" s="55"/>
      <c r="P50" s="55"/>
      <c r="Q50" s="56"/>
    </row>
    <row r="51" spans="2:17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2:17" ht="15.75" x14ac:dyDescent="0.25">
      <c r="B52" s="28" t="s">
        <v>6</v>
      </c>
      <c r="C52" s="5"/>
      <c r="D52" s="5"/>
      <c r="E52" s="5"/>
      <c r="F52" s="6"/>
      <c r="G52" s="6"/>
      <c r="H52" s="6"/>
      <c r="I52" s="5"/>
      <c r="J52" s="8"/>
      <c r="K52" s="8"/>
      <c r="L52" s="8"/>
      <c r="M52" s="8"/>
      <c r="N52" s="8"/>
      <c r="O52" s="8"/>
      <c r="P52" s="8"/>
      <c r="Q52" s="8"/>
    </row>
    <row r="53" spans="2:17" ht="15.75" x14ac:dyDescent="0.25">
      <c r="B53" s="28"/>
      <c r="C53" s="5"/>
      <c r="D53" s="5"/>
      <c r="E53" s="5"/>
      <c r="F53" s="5"/>
      <c r="G53" s="5"/>
      <c r="H53" s="5"/>
      <c r="I53" s="5"/>
      <c r="J53" s="8"/>
      <c r="K53" s="8"/>
      <c r="L53" s="8"/>
      <c r="M53" s="8"/>
      <c r="N53" s="8"/>
      <c r="O53" s="8"/>
      <c r="P53" s="8"/>
      <c r="Q53" s="8"/>
    </row>
    <row r="54" spans="2:17" ht="15.75" x14ac:dyDescent="0.25">
      <c r="B54" s="28" t="s">
        <v>7</v>
      </c>
      <c r="C54" s="5"/>
      <c r="D54" s="5"/>
      <c r="E54" s="5"/>
      <c r="F54" s="6"/>
      <c r="G54" s="6"/>
      <c r="H54" s="6"/>
      <c r="I54" s="5"/>
      <c r="J54" s="8"/>
      <c r="K54" s="8"/>
      <c r="L54" s="8"/>
      <c r="M54" s="8"/>
      <c r="N54" s="8"/>
      <c r="O54" s="8"/>
      <c r="P54" s="8"/>
      <c r="Q54" s="8"/>
    </row>
    <row r="55" spans="2:17" ht="15.75" x14ac:dyDescent="0.25">
      <c r="B55" s="28"/>
      <c r="C55" s="5"/>
      <c r="D55" s="5"/>
      <c r="E55" s="5"/>
      <c r="F55" s="5"/>
      <c r="G55" s="5"/>
      <c r="H55" s="5"/>
      <c r="I55" s="5"/>
      <c r="J55" s="8"/>
      <c r="K55" s="8"/>
      <c r="L55" s="8"/>
      <c r="M55" s="8"/>
      <c r="N55" s="8"/>
      <c r="O55" s="8"/>
      <c r="P55" s="8"/>
      <c r="Q55" s="8"/>
    </row>
    <row r="56" spans="2:17" ht="15.75" x14ac:dyDescent="0.25">
      <c r="B56" s="29" t="s">
        <v>32</v>
      </c>
      <c r="C56" s="5" t="s">
        <v>33</v>
      </c>
      <c r="D56" s="84"/>
      <c r="E56" s="84"/>
      <c r="F56" s="6" t="s">
        <v>34</v>
      </c>
      <c r="G56" s="30"/>
      <c r="H56" s="30"/>
      <c r="I56" s="30">
        <v>202</v>
      </c>
      <c r="J56" s="8"/>
      <c r="K56" s="8"/>
      <c r="L56" s="8"/>
      <c r="M56" s="8"/>
      <c r="N56" s="8"/>
      <c r="O56" s="8"/>
      <c r="P56" s="8"/>
      <c r="Q56" s="8"/>
    </row>
    <row r="57" spans="2:17" ht="15.75" thickBot="1" x14ac:dyDescent="0.3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ht="39.75" customHeight="1" thickBot="1" x14ac:dyDescent="0.3">
      <c r="B58" s="31" t="s">
        <v>36</v>
      </c>
      <c r="C58" s="85" t="s">
        <v>9</v>
      </c>
      <c r="D58" s="99" t="s">
        <v>1</v>
      </c>
      <c r="E58" s="85" t="s">
        <v>2</v>
      </c>
      <c r="F58" s="88" t="s">
        <v>17</v>
      </c>
      <c r="G58" s="89"/>
      <c r="H58" s="89"/>
      <c r="I58" s="89"/>
      <c r="J58" s="85" t="s">
        <v>18</v>
      </c>
      <c r="K58" s="85" t="s">
        <v>19</v>
      </c>
      <c r="L58" s="88" t="s">
        <v>20</v>
      </c>
      <c r="M58" s="89"/>
      <c r="N58" s="89"/>
      <c r="O58" s="89"/>
      <c r="P58" s="89"/>
      <c r="Q58" s="90"/>
    </row>
    <row r="59" spans="2:17" ht="33.75" customHeight="1" thickBot="1" x14ac:dyDescent="0.3">
      <c r="B59" s="85" t="s">
        <v>0</v>
      </c>
      <c r="C59" s="86"/>
      <c r="D59" s="91"/>
      <c r="E59" s="86"/>
      <c r="F59" s="91" t="s">
        <v>14</v>
      </c>
      <c r="G59" s="92"/>
      <c r="H59" s="93" t="s">
        <v>15</v>
      </c>
      <c r="I59" s="94"/>
      <c r="J59" s="86"/>
      <c r="K59" s="86"/>
      <c r="L59" s="85" t="s">
        <v>3</v>
      </c>
      <c r="M59" s="85" t="s">
        <v>22</v>
      </c>
      <c r="N59" s="89" t="s">
        <v>21</v>
      </c>
      <c r="O59" s="89"/>
      <c r="P59" s="89"/>
      <c r="Q59" s="90"/>
    </row>
    <row r="60" spans="2:17" ht="22.5" customHeight="1" thickBot="1" x14ac:dyDescent="0.3">
      <c r="B60" s="86"/>
      <c r="C60" s="86"/>
      <c r="D60" s="91"/>
      <c r="E60" s="86"/>
      <c r="F60" s="95" t="s">
        <v>10</v>
      </c>
      <c r="G60" s="97" t="s">
        <v>11</v>
      </c>
      <c r="H60" s="10" t="s">
        <v>15</v>
      </c>
      <c r="I60" s="11" t="s">
        <v>16</v>
      </c>
      <c r="J60" s="86"/>
      <c r="K60" s="86"/>
      <c r="L60" s="86"/>
      <c r="M60" s="86"/>
      <c r="N60" s="91" t="s">
        <v>14</v>
      </c>
      <c r="O60" s="92"/>
      <c r="P60" s="88" t="s">
        <v>15</v>
      </c>
      <c r="Q60" s="90"/>
    </row>
    <row r="61" spans="2:17" ht="48" thickBot="1" x14ac:dyDescent="0.3">
      <c r="B61" s="87"/>
      <c r="C61" s="87"/>
      <c r="D61" s="93"/>
      <c r="E61" s="87"/>
      <c r="F61" s="96"/>
      <c r="G61" s="98"/>
      <c r="H61" s="15" t="s">
        <v>12</v>
      </c>
      <c r="I61" s="16" t="s">
        <v>13</v>
      </c>
      <c r="J61" s="87"/>
      <c r="K61" s="87"/>
      <c r="L61" s="87"/>
      <c r="M61" s="87"/>
      <c r="N61" s="12" t="s">
        <v>10</v>
      </c>
      <c r="O61" s="13" t="s">
        <v>11</v>
      </c>
      <c r="P61" s="26" t="s">
        <v>23</v>
      </c>
      <c r="Q61" s="14" t="s">
        <v>24</v>
      </c>
    </row>
    <row r="62" spans="2:17" ht="16.5" thickBot="1" x14ac:dyDescent="0.3">
      <c r="B62" s="2">
        <v>1</v>
      </c>
      <c r="C62" s="27">
        <v>2</v>
      </c>
      <c r="D62" s="7">
        <v>3</v>
      </c>
      <c r="E62" s="33">
        <v>4</v>
      </c>
      <c r="F62" s="34">
        <v>5</v>
      </c>
      <c r="G62" s="34">
        <v>6</v>
      </c>
      <c r="H62" s="34">
        <v>7</v>
      </c>
      <c r="I62" s="34">
        <v>8</v>
      </c>
      <c r="J62" s="34">
        <v>9</v>
      </c>
      <c r="K62" s="34">
        <v>10</v>
      </c>
      <c r="L62" s="34">
        <v>11</v>
      </c>
      <c r="M62" s="34">
        <v>12</v>
      </c>
      <c r="N62" s="34">
        <v>13</v>
      </c>
      <c r="O62" s="34">
        <v>14</v>
      </c>
      <c r="P62" s="34">
        <v>15</v>
      </c>
      <c r="Q62" s="34">
        <v>16</v>
      </c>
    </row>
    <row r="63" spans="2:17" ht="24" customHeight="1" thickBot="1" x14ac:dyDescent="0.3">
      <c r="B63" s="68" t="s">
        <v>4</v>
      </c>
      <c r="C63" s="38">
        <v>1</v>
      </c>
      <c r="D63" s="20">
        <v>126</v>
      </c>
      <c r="E63" s="74">
        <f>E65+E67+E69+E71+E73</f>
        <v>0</v>
      </c>
      <c r="F63" s="22">
        <f t="shared" ref="F63:Q63" si="10">F65+F67+F69+F71+F73</f>
        <v>0</v>
      </c>
      <c r="G63" s="22">
        <f t="shared" si="10"/>
        <v>0</v>
      </c>
      <c r="H63" s="22">
        <f t="shared" si="10"/>
        <v>0</v>
      </c>
      <c r="I63" s="22">
        <f t="shared" si="10"/>
        <v>0</v>
      </c>
      <c r="J63" s="22">
        <f t="shared" si="10"/>
        <v>0</v>
      </c>
      <c r="K63" s="22">
        <f t="shared" si="10"/>
        <v>0</v>
      </c>
      <c r="L63" s="22">
        <f t="shared" si="10"/>
        <v>0</v>
      </c>
      <c r="M63" s="22">
        <f t="shared" si="10"/>
        <v>0</v>
      </c>
      <c r="N63" s="22">
        <f t="shared" si="10"/>
        <v>0</v>
      </c>
      <c r="O63" s="22">
        <f t="shared" si="10"/>
        <v>0</v>
      </c>
      <c r="P63" s="22">
        <f t="shared" si="10"/>
        <v>0</v>
      </c>
      <c r="Q63" s="25">
        <f t="shared" si="10"/>
        <v>0</v>
      </c>
    </row>
    <row r="64" spans="2:17" ht="24" customHeight="1" thickBot="1" x14ac:dyDescent="0.3">
      <c r="B64" s="69" t="s">
        <v>52</v>
      </c>
      <c r="C64" s="17">
        <v>2</v>
      </c>
      <c r="D64" s="9" t="s">
        <v>53</v>
      </c>
      <c r="E64" s="75">
        <f>E66+E68+E70+E72+E74</f>
        <v>0</v>
      </c>
      <c r="F64" s="23">
        <f t="shared" ref="F64:Q64" si="11">F66+F68+F70+F72+F74</f>
        <v>0</v>
      </c>
      <c r="G64" s="23">
        <f t="shared" si="11"/>
        <v>0</v>
      </c>
      <c r="H64" s="23">
        <f t="shared" si="11"/>
        <v>0</v>
      </c>
      <c r="I64" s="23">
        <f t="shared" si="11"/>
        <v>0</v>
      </c>
      <c r="J64" s="23">
        <f t="shared" si="11"/>
        <v>0</v>
      </c>
      <c r="K64" s="23">
        <f t="shared" si="11"/>
        <v>0</v>
      </c>
      <c r="L64" s="23">
        <f t="shared" si="11"/>
        <v>0</v>
      </c>
      <c r="M64" s="23">
        <f t="shared" si="11"/>
        <v>0</v>
      </c>
      <c r="N64" s="23">
        <f t="shared" si="11"/>
        <v>0</v>
      </c>
      <c r="O64" s="23">
        <f t="shared" si="11"/>
        <v>0</v>
      </c>
      <c r="P64" s="23">
        <f t="shared" si="11"/>
        <v>0</v>
      </c>
      <c r="Q64" s="24">
        <f t="shared" si="11"/>
        <v>0</v>
      </c>
    </row>
    <row r="65" spans="2:17" ht="22.5" customHeight="1" thickBot="1" x14ac:dyDescent="0.3">
      <c r="B65" s="71" t="s">
        <v>25</v>
      </c>
      <c r="C65" s="21">
        <v>3</v>
      </c>
      <c r="D65" s="81">
        <v>101</v>
      </c>
      <c r="E65" s="40">
        <f>F65+G65+H65+I65</f>
        <v>0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1"/>
    </row>
    <row r="66" spans="2:17" ht="22.5" customHeight="1" thickBot="1" x14ac:dyDescent="0.3">
      <c r="B66" s="42" t="s">
        <v>52</v>
      </c>
      <c r="C66" s="43">
        <v>4</v>
      </c>
      <c r="D66" s="82" t="s">
        <v>54</v>
      </c>
      <c r="E66" s="83">
        <f t="shared" ref="E66:E72" si="12">F66+G66+H66+I66</f>
        <v>0</v>
      </c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5"/>
    </row>
    <row r="67" spans="2:17" ht="21.75" customHeight="1" thickBot="1" x14ac:dyDescent="0.3">
      <c r="B67" s="73" t="s">
        <v>26</v>
      </c>
      <c r="C67" s="21">
        <v>5</v>
      </c>
      <c r="D67" s="81">
        <v>102</v>
      </c>
      <c r="E67" s="47">
        <f t="shared" si="12"/>
        <v>0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8"/>
    </row>
    <row r="68" spans="2:17" ht="24" customHeight="1" thickBot="1" x14ac:dyDescent="0.3">
      <c r="B68" s="42" t="s">
        <v>52</v>
      </c>
      <c r="C68" s="43">
        <v>6</v>
      </c>
      <c r="D68" s="7" t="s">
        <v>55</v>
      </c>
      <c r="E68" s="47">
        <f t="shared" si="12"/>
        <v>0</v>
      </c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8"/>
    </row>
    <row r="69" spans="2:17" ht="22.5" customHeight="1" thickBot="1" x14ac:dyDescent="0.3">
      <c r="B69" s="73" t="s">
        <v>27</v>
      </c>
      <c r="C69" s="21">
        <v>7</v>
      </c>
      <c r="D69" s="81">
        <v>103</v>
      </c>
      <c r="E69" s="47">
        <f t="shared" si="12"/>
        <v>0</v>
      </c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8"/>
    </row>
    <row r="70" spans="2:17" ht="22.5" customHeight="1" thickBot="1" x14ac:dyDescent="0.3">
      <c r="B70" s="42" t="s">
        <v>52</v>
      </c>
      <c r="C70" s="43">
        <v>8</v>
      </c>
      <c r="D70" s="82" t="s">
        <v>56</v>
      </c>
      <c r="E70" s="47">
        <f t="shared" si="12"/>
        <v>0</v>
      </c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8"/>
    </row>
    <row r="71" spans="2:17" ht="22.5" customHeight="1" thickBot="1" x14ac:dyDescent="0.3">
      <c r="B71" s="73" t="s">
        <v>28</v>
      </c>
      <c r="C71" s="21">
        <v>9</v>
      </c>
      <c r="D71" s="81">
        <v>105</v>
      </c>
      <c r="E71" s="47">
        <f t="shared" si="12"/>
        <v>0</v>
      </c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8"/>
    </row>
    <row r="72" spans="2:17" ht="22.5" customHeight="1" thickBot="1" x14ac:dyDescent="0.3">
      <c r="B72" s="42" t="s">
        <v>52</v>
      </c>
      <c r="C72" s="43">
        <v>10</v>
      </c>
      <c r="D72" s="82" t="s">
        <v>57</v>
      </c>
      <c r="E72" s="49">
        <f t="shared" si="12"/>
        <v>0</v>
      </c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50"/>
    </row>
    <row r="73" spans="2:17" ht="22.5" customHeight="1" thickBot="1" x14ac:dyDescent="0.3">
      <c r="B73" s="70" t="s">
        <v>29</v>
      </c>
      <c r="C73" s="38">
        <v>11</v>
      </c>
      <c r="D73" s="20">
        <v>113</v>
      </c>
      <c r="E73" s="76">
        <f>E75+E77</f>
        <v>0</v>
      </c>
      <c r="F73" s="60">
        <f t="shared" ref="F73:Q73" si="13">F75+F77</f>
        <v>0</v>
      </c>
      <c r="G73" s="60">
        <f t="shared" si="13"/>
        <v>0</v>
      </c>
      <c r="H73" s="60">
        <f t="shared" si="13"/>
        <v>0</v>
      </c>
      <c r="I73" s="60">
        <f t="shared" si="13"/>
        <v>0</v>
      </c>
      <c r="J73" s="60">
        <f t="shared" si="13"/>
        <v>0</v>
      </c>
      <c r="K73" s="60">
        <f t="shared" si="13"/>
        <v>0</v>
      </c>
      <c r="L73" s="60">
        <f t="shared" si="13"/>
        <v>0</v>
      </c>
      <c r="M73" s="60">
        <f t="shared" si="13"/>
        <v>0</v>
      </c>
      <c r="N73" s="60">
        <f t="shared" si="13"/>
        <v>0</v>
      </c>
      <c r="O73" s="60">
        <f t="shared" si="13"/>
        <v>0</v>
      </c>
      <c r="P73" s="60">
        <f t="shared" si="13"/>
        <v>0</v>
      </c>
      <c r="Q73" s="61">
        <f t="shared" si="13"/>
        <v>0</v>
      </c>
    </row>
    <row r="74" spans="2:17" ht="22.5" customHeight="1" thickBot="1" x14ac:dyDescent="0.3">
      <c r="B74" s="69" t="s">
        <v>52</v>
      </c>
      <c r="C74" s="17">
        <v>12</v>
      </c>
      <c r="D74" s="20" t="s">
        <v>58</v>
      </c>
      <c r="E74" s="77">
        <f>E76+E78</f>
        <v>0</v>
      </c>
      <c r="F74" s="62">
        <f t="shared" ref="F74:Q74" si="14">F76+F78</f>
        <v>0</v>
      </c>
      <c r="G74" s="62">
        <f t="shared" si="14"/>
        <v>0</v>
      </c>
      <c r="H74" s="62">
        <f t="shared" si="14"/>
        <v>0</v>
      </c>
      <c r="I74" s="62">
        <f t="shared" si="14"/>
        <v>0</v>
      </c>
      <c r="J74" s="62">
        <f t="shared" si="14"/>
        <v>0</v>
      </c>
      <c r="K74" s="62">
        <f t="shared" si="14"/>
        <v>0</v>
      </c>
      <c r="L74" s="62">
        <f t="shared" si="14"/>
        <v>0</v>
      </c>
      <c r="M74" s="62">
        <f t="shared" si="14"/>
        <v>0</v>
      </c>
      <c r="N74" s="62">
        <f t="shared" si="14"/>
        <v>0</v>
      </c>
      <c r="O74" s="62">
        <f t="shared" si="14"/>
        <v>0</v>
      </c>
      <c r="P74" s="62">
        <f t="shared" si="14"/>
        <v>0</v>
      </c>
      <c r="Q74" s="63">
        <f t="shared" si="14"/>
        <v>0</v>
      </c>
    </row>
    <row r="75" spans="2:17" ht="22.5" customHeight="1" thickBot="1" x14ac:dyDescent="0.3">
      <c r="B75" s="71" t="s">
        <v>30</v>
      </c>
      <c r="C75" s="21">
        <v>13</v>
      </c>
      <c r="D75" s="81">
        <v>114</v>
      </c>
      <c r="E75" s="40">
        <f t="shared" ref="E75:E78" si="15">F75+G75+H75+I75</f>
        <v>0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1"/>
    </row>
    <row r="76" spans="2:17" ht="23.25" customHeight="1" thickBot="1" x14ac:dyDescent="0.3">
      <c r="B76" s="42" t="s">
        <v>52</v>
      </c>
      <c r="C76" s="43">
        <v>14</v>
      </c>
      <c r="D76" s="82" t="s">
        <v>59</v>
      </c>
      <c r="E76" s="83">
        <f t="shared" si="15"/>
        <v>0</v>
      </c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5"/>
    </row>
    <row r="77" spans="2:17" ht="24.75" customHeight="1" thickBot="1" x14ac:dyDescent="0.3">
      <c r="B77" s="72" t="s">
        <v>31</v>
      </c>
      <c r="C77" s="21">
        <v>15</v>
      </c>
      <c r="D77" s="81">
        <v>116</v>
      </c>
      <c r="E77" s="83">
        <f t="shared" si="15"/>
        <v>0</v>
      </c>
      <c r="F77" s="44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3"/>
    </row>
    <row r="78" spans="2:17" ht="22.5" customHeight="1" thickBot="1" x14ac:dyDescent="0.3">
      <c r="B78" s="65" t="s">
        <v>52</v>
      </c>
      <c r="C78" s="43">
        <v>16</v>
      </c>
      <c r="D78" s="7" t="s">
        <v>60</v>
      </c>
      <c r="E78" s="55">
        <f t="shared" si="15"/>
        <v>0</v>
      </c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6"/>
    </row>
    <row r="79" spans="2:17" x14ac:dyDescent="0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2:17" ht="15.75" x14ac:dyDescent="0.25">
      <c r="B80" s="28" t="s">
        <v>6</v>
      </c>
      <c r="C80" s="5"/>
      <c r="D80" s="5"/>
      <c r="E80" s="5"/>
      <c r="F80" s="6"/>
      <c r="G80" s="6"/>
      <c r="H80" s="6"/>
      <c r="I80" s="5"/>
      <c r="J80" s="8"/>
      <c r="K80" s="8"/>
      <c r="L80" s="8"/>
      <c r="M80" s="8"/>
      <c r="N80" s="8"/>
      <c r="O80" s="8"/>
      <c r="P80" s="8"/>
      <c r="Q80" s="8"/>
    </row>
    <row r="81" spans="2:17" ht="15.75" x14ac:dyDescent="0.25">
      <c r="B81" s="28"/>
      <c r="C81" s="5"/>
      <c r="D81" s="5"/>
      <c r="E81" s="5"/>
      <c r="F81" s="5"/>
      <c r="G81" s="5"/>
      <c r="H81" s="5"/>
      <c r="I81" s="5"/>
      <c r="J81" s="8"/>
      <c r="K81" s="8"/>
      <c r="L81" s="8"/>
      <c r="M81" s="8"/>
      <c r="N81" s="8"/>
      <c r="O81" s="8"/>
      <c r="P81" s="8"/>
      <c r="Q81" s="8"/>
    </row>
    <row r="82" spans="2:17" ht="15.75" x14ac:dyDescent="0.25">
      <c r="B82" s="28" t="s">
        <v>7</v>
      </c>
      <c r="C82" s="5"/>
      <c r="D82" s="5"/>
      <c r="E82" s="5"/>
      <c r="F82" s="6"/>
      <c r="G82" s="6"/>
      <c r="H82" s="6"/>
      <c r="I82" s="5"/>
      <c r="J82" s="8"/>
      <c r="K82" s="8"/>
      <c r="L82" s="8"/>
      <c r="M82" s="8"/>
      <c r="N82" s="8"/>
      <c r="O82" s="8"/>
      <c r="P82" s="8"/>
      <c r="Q82" s="8"/>
    </row>
    <row r="83" spans="2:17" ht="15.75" x14ac:dyDescent="0.25">
      <c r="B83" s="28"/>
      <c r="C83" s="5"/>
      <c r="D83" s="5"/>
      <c r="E83" s="5"/>
      <c r="F83" s="5"/>
      <c r="G83" s="5"/>
      <c r="H83" s="5"/>
      <c r="I83" s="5"/>
      <c r="J83" s="8"/>
      <c r="K83" s="8"/>
      <c r="L83" s="8"/>
      <c r="M83" s="8"/>
      <c r="N83" s="8"/>
      <c r="O83" s="8"/>
      <c r="P83" s="8"/>
      <c r="Q83" s="8"/>
    </row>
    <row r="84" spans="2:17" ht="15.75" x14ac:dyDescent="0.25">
      <c r="B84" s="29" t="s">
        <v>32</v>
      </c>
      <c r="C84" s="5" t="s">
        <v>33</v>
      </c>
      <c r="D84" s="84"/>
      <c r="E84" s="84"/>
      <c r="F84" s="6" t="s">
        <v>34</v>
      </c>
      <c r="G84" s="30"/>
      <c r="H84" s="30"/>
      <c r="I84" s="30">
        <v>202</v>
      </c>
      <c r="J84" s="8"/>
      <c r="K84" s="8"/>
      <c r="L84" s="8"/>
      <c r="M84" s="8"/>
      <c r="N84" s="8"/>
      <c r="O84" s="8"/>
      <c r="P84" s="8"/>
      <c r="Q84" s="8"/>
    </row>
    <row r="85" spans="2:17" ht="15.75" thickBot="1" x14ac:dyDescent="0.3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2:17" ht="36.75" customHeight="1" thickBot="1" x14ac:dyDescent="0.3">
      <c r="B86" s="31" t="s">
        <v>37</v>
      </c>
      <c r="C86" s="85" t="s">
        <v>9</v>
      </c>
      <c r="D86" s="99" t="s">
        <v>1</v>
      </c>
      <c r="E86" s="85" t="s">
        <v>2</v>
      </c>
      <c r="F86" s="88" t="s">
        <v>17</v>
      </c>
      <c r="G86" s="89"/>
      <c r="H86" s="89"/>
      <c r="I86" s="89"/>
      <c r="J86" s="85" t="s">
        <v>18</v>
      </c>
      <c r="K86" s="85" t="s">
        <v>19</v>
      </c>
      <c r="L86" s="88" t="s">
        <v>20</v>
      </c>
      <c r="M86" s="89"/>
      <c r="N86" s="89"/>
      <c r="O86" s="89"/>
      <c r="P86" s="89"/>
      <c r="Q86" s="90"/>
    </row>
    <row r="87" spans="2:17" ht="33.75" customHeight="1" thickBot="1" x14ac:dyDescent="0.3">
      <c r="B87" s="85" t="s">
        <v>0</v>
      </c>
      <c r="C87" s="86"/>
      <c r="D87" s="91"/>
      <c r="E87" s="86"/>
      <c r="F87" s="91" t="s">
        <v>14</v>
      </c>
      <c r="G87" s="92"/>
      <c r="H87" s="93" t="s">
        <v>15</v>
      </c>
      <c r="I87" s="94"/>
      <c r="J87" s="86"/>
      <c r="K87" s="86"/>
      <c r="L87" s="85" t="s">
        <v>3</v>
      </c>
      <c r="M87" s="85" t="s">
        <v>22</v>
      </c>
      <c r="N87" s="89" t="s">
        <v>21</v>
      </c>
      <c r="O87" s="89"/>
      <c r="P87" s="89"/>
      <c r="Q87" s="90"/>
    </row>
    <row r="88" spans="2:17" ht="22.5" customHeight="1" thickBot="1" x14ac:dyDescent="0.3">
      <c r="B88" s="86"/>
      <c r="C88" s="86"/>
      <c r="D88" s="91"/>
      <c r="E88" s="86"/>
      <c r="F88" s="95" t="s">
        <v>10</v>
      </c>
      <c r="G88" s="97" t="s">
        <v>11</v>
      </c>
      <c r="H88" s="10" t="s">
        <v>15</v>
      </c>
      <c r="I88" s="11" t="s">
        <v>16</v>
      </c>
      <c r="J88" s="86"/>
      <c r="K88" s="86"/>
      <c r="L88" s="86"/>
      <c r="M88" s="86"/>
      <c r="N88" s="91" t="s">
        <v>14</v>
      </c>
      <c r="O88" s="92"/>
      <c r="P88" s="88" t="s">
        <v>15</v>
      </c>
      <c r="Q88" s="90"/>
    </row>
    <row r="89" spans="2:17" ht="48" thickBot="1" x14ac:dyDescent="0.3">
      <c r="B89" s="87"/>
      <c r="C89" s="87"/>
      <c r="D89" s="93"/>
      <c r="E89" s="87"/>
      <c r="F89" s="96"/>
      <c r="G89" s="98"/>
      <c r="H89" s="15" t="s">
        <v>12</v>
      </c>
      <c r="I89" s="16" t="s">
        <v>13</v>
      </c>
      <c r="J89" s="87"/>
      <c r="K89" s="87"/>
      <c r="L89" s="87"/>
      <c r="M89" s="87"/>
      <c r="N89" s="12" t="s">
        <v>10</v>
      </c>
      <c r="O89" s="13" t="s">
        <v>11</v>
      </c>
      <c r="P89" s="57" t="s">
        <v>23</v>
      </c>
      <c r="Q89" s="14" t="s">
        <v>24</v>
      </c>
    </row>
    <row r="90" spans="2:17" ht="16.5" thickBot="1" x14ac:dyDescent="0.3">
      <c r="B90" s="2">
        <v>1</v>
      </c>
      <c r="C90" s="27">
        <v>2</v>
      </c>
      <c r="D90" s="7">
        <v>3</v>
      </c>
      <c r="E90" s="7">
        <v>4</v>
      </c>
      <c r="F90" s="4">
        <v>5</v>
      </c>
      <c r="G90" s="4">
        <v>6</v>
      </c>
      <c r="H90" s="4">
        <v>7</v>
      </c>
      <c r="I90" s="4">
        <v>8</v>
      </c>
      <c r="J90" s="4">
        <v>9</v>
      </c>
      <c r="K90" s="4">
        <v>10</v>
      </c>
      <c r="L90" s="4">
        <v>11</v>
      </c>
      <c r="M90" s="4">
        <v>12</v>
      </c>
      <c r="N90" s="4">
        <v>13</v>
      </c>
      <c r="O90" s="4">
        <v>14</v>
      </c>
      <c r="P90" s="4">
        <v>15</v>
      </c>
      <c r="Q90" s="4">
        <v>16</v>
      </c>
    </row>
    <row r="91" spans="2:17" ht="24" customHeight="1" thickBot="1" x14ac:dyDescent="0.3">
      <c r="B91" s="68" t="s">
        <v>4</v>
      </c>
      <c r="C91" s="38">
        <v>1</v>
      </c>
      <c r="D91" s="20">
        <v>126</v>
      </c>
      <c r="E91" s="74">
        <f>E93+E95+E97+E99+E101</f>
        <v>0</v>
      </c>
      <c r="F91" s="22">
        <f t="shared" ref="F91:Q91" si="16">F93+F95+F97+F99+F101</f>
        <v>0</v>
      </c>
      <c r="G91" s="22">
        <f t="shared" si="16"/>
        <v>0</v>
      </c>
      <c r="H91" s="22">
        <f t="shared" si="16"/>
        <v>0</v>
      </c>
      <c r="I91" s="22">
        <f t="shared" si="16"/>
        <v>0</v>
      </c>
      <c r="J91" s="22">
        <f t="shared" si="16"/>
        <v>0</v>
      </c>
      <c r="K91" s="22">
        <f t="shared" si="16"/>
        <v>0</v>
      </c>
      <c r="L91" s="22">
        <f t="shared" si="16"/>
        <v>0</v>
      </c>
      <c r="M91" s="22">
        <f t="shared" si="16"/>
        <v>0</v>
      </c>
      <c r="N91" s="22">
        <f t="shared" si="16"/>
        <v>0</v>
      </c>
      <c r="O91" s="22">
        <f t="shared" si="16"/>
        <v>0</v>
      </c>
      <c r="P91" s="22">
        <f t="shared" si="16"/>
        <v>0</v>
      </c>
      <c r="Q91" s="25">
        <f t="shared" si="16"/>
        <v>0</v>
      </c>
    </row>
    <row r="92" spans="2:17" ht="25.5" customHeight="1" thickBot="1" x14ac:dyDescent="0.3">
      <c r="B92" s="69" t="s">
        <v>52</v>
      </c>
      <c r="C92" s="17">
        <v>2</v>
      </c>
      <c r="D92" s="9" t="s">
        <v>53</v>
      </c>
      <c r="E92" s="75">
        <f>E94+E96+E98+E100+E102</f>
        <v>0</v>
      </c>
      <c r="F92" s="23">
        <f t="shared" ref="F92:Q92" si="17">F94+F96+F98+F100+F102</f>
        <v>0</v>
      </c>
      <c r="G92" s="23">
        <f t="shared" si="17"/>
        <v>0</v>
      </c>
      <c r="H92" s="23">
        <f t="shared" si="17"/>
        <v>0</v>
      </c>
      <c r="I92" s="23">
        <f t="shared" si="17"/>
        <v>0</v>
      </c>
      <c r="J92" s="23">
        <f t="shared" si="17"/>
        <v>0</v>
      </c>
      <c r="K92" s="23">
        <f t="shared" si="17"/>
        <v>0</v>
      </c>
      <c r="L92" s="23">
        <f t="shared" si="17"/>
        <v>0</v>
      </c>
      <c r="M92" s="23">
        <f t="shared" si="17"/>
        <v>0</v>
      </c>
      <c r="N92" s="23">
        <f t="shared" si="17"/>
        <v>0</v>
      </c>
      <c r="O92" s="23">
        <f t="shared" si="17"/>
        <v>0</v>
      </c>
      <c r="P92" s="23">
        <f t="shared" si="17"/>
        <v>0</v>
      </c>
      <c r="Q92" s="24">
        <f t="shared" si="17"/>
        <v>0</v>
      </c>
    </row>
    <row r="93" spans="2:17" ht="22.5" customHeight="1" thickBot="1" x14ac:dyDescent="0.3">
      <c r="B93" s="71" t="s">
        <v>25</v>
      </c>
      <c r="C93" s="21">
        <v>3</v>
      </c>
      <c r="D93" s="81">
        <v>101</v>
      </c>
      <c r="E93" s="18">
        <f>E9+E37+E65</f>
        <v>0</v>
      </c>
      <c r="F93" s="18">
        <f>F9+F37+F65</f>
        <v>0</v>
      </c>
      <c r="G93" s="18">
        <f t="shared" ref="G93:Q93" si="18">G9+G37+G65</f>
        <v>0</v>
      </c>
      <c r="H93" s="18">
        <f t="shared" si="18"/>
        <v>0</v>
      </c>
      <c r="I93" s="18">
        <f t="shared" si="18"/>
        <v>0</v>
      </c>
      <c r="J93" s="18">
        <f t="shared" si="18"/>
        <v>0</v>
      </c>
      <c r="K93" s="18">
        <f t="shared" si="18"/>
        <v>0</v>
      </c>
      <c r="L93" s="18">
        <f t="shared" si="18"/>
        <v>0</v>
      </c>
      <c r="M93" s="18">
        <f t="shared" si="18"/>
        <v>0</v>
      </c>
      <c r="N93" s="18">
        <f t="shared" si="18"/>
        <v>0</v>
      </c>
      <c r="O93" s="18">
        <f t="shared" si="18"/>
        <v>0</v>
      </c>
      <c r="P93" s="18">
        <f t="shared" si="18"/>
        <v>0</v>
      </c>
      <c r="Q93" s="36">
        <f t="shared" si="18"/>
        <v>0</v>
      </c>
    </row>
    <row r="94" spans="2:17" ht="22.5" customHeight="1" thickBot="1" x14ac:dyDescent="0.3">
      <c r="B94" s="42" t="s">
        <v>52</v>
      </c>
      <c r="C94" s="43">
        <v>4</v>
      </c>
      <c r="D94" s="82" t="s">
        <v>54</v>
      </c>
      <c r="E94" s="18">
        <f t="shared" ref="E94:Q94" si="19">E10+E38+E66</f>
        <v>0</v>
      </c>
      <c r="F94" s="18">
        <f t="shared" si="19"/>
        <v>0</v>
      </c>
      <c r="G94" s="18">
        <f t="shared" si="19"/>
        <v>0</v>
      </c>
      <c r="H94" s="18">
        <f t="shared" si="19"/>
        <v>0</v>
      </c>
      <c r="I94" s="18">
        <f t="shared" si="19"/>
        <v>0</v>
      </c>
      <c r="J94" s="18">
        <f t="shared" si="19"/>
        <v>0</v>
      </c>
      <c r="K94" s="18">
        <f t="shared" si="19"/>
        <v>0</v>
      </c>
      <c r="L94" s="18">
        <f t="shared" si="19"/>
        <v>0</v>
      </c>
      <c r="M94" s="18">
        <f t="shared" si="19"/>
        <v>0</v>
      </c>
      <c r="N94" s="18">
        <f t="shared" si="19"/>
        <v>0</v>
      </c>
      <c r="O94" s="18">
        <f t="shared" si="19"/>
        <v>0</v>
      </c>
      <c r="P94" s="18">
        <f t="shared" si="19"/>
        <v>0</v>
      </c>
      <c r="Q94" s="36">
        <f t="shared" si="19"/>
        <v>0</v>
      </c>
    </row>
    <row r="95" spans="2:17" ht="21.75" customHeight="1" thickBot="1" x14ac:dyDescent="0.3">
      <c r="B95" s="73" t="s">
        <v>26</v>
      </c>
      <c r="C95" s="21">
        <v>5</v>
      </c>
      <c r="D95" s="81">
        <v>102</v>
      </c>
      <c r="E95" s="18">
        <f t="shared" ref="E95:Q95" si="20">E11+E39+E67</f>
        <v>0</v>
      </c>
      <c r="F95" s="18">
        <f t="shared" si="20"/>
        <v>0</v>
      </c>
      <c r="G95" s="18">
        <f t="shared" si="20"/>
        <v>0</v>
      </c>
      <c r="H95" s="18">
        <f t="shared" si="20"/>
        <v>0</v>
      </c>
      <c r="I95" s="18">
        <f t="shared" si="20"/>
        <v>0</v>
      </c>
      <c r="J95" s="18">
        <f t="shared" si="20"/>
        <v>0</v>
      </c>
      <c r="K95" s="18">
        <f t="shared" si="20"/>
        <v>0</v>
      </c>
      <c r="L95" s="18">
        <f t="shared" si="20"/>
        <v>0</v>
      </c>
      <c r="M95" s="18">
        <f t="shared" si="20"/>
        <v>0</v>
      </c>
      <c r="N95" s="18">
        <f t="shared" si="20"/>
        <v>0</v>
      </c>
      <c r="O95" s="18">
        <f t="shared" si="20"/>
        <v>0</v>
      </c>
      <c r="P95" s="18">
        <f t="shared" si="20"/>
        <v>0</v>
      </c>
      <c r="Q95" s="36">
        <f t="shared" si="20"/>
        <v>0</v>
      </c>
    </row>
    <row r="96" spans="2:17" ht="24" customHeight="1" thickBot="1" x14ac:dyDescent="0.3">
      <c r="B96" s="42" t="s">
        <v>52</v>
      </c>
      <c r="C96" s="43">
        <v>6</v>
      </c>
      <c r="D96" s="7" t="s">
        <v>55</v>
      </c>
      <c r="E96" s="18">
        <f t="shared" ref="E96:Q96" si="21">E12+E40+E68</f>
        <v>0</v>
      </c>
      <c r="F96" s="18">
        <f t="shared" si="21"/>
        <v>0</v>
      </c>
      <c r="G96" s="18">
        <f t="shared" si="21"/>
        <v>0</v>
      </c>
      <c r="H96" s="18">
        <f t="shared" si="21"/>
        <v>0</v>
      </c>
      <c r="I96" s="18">
        <f t="shared" si="21"/>
        <v>0</v>
      </c>
      <c r="J96" s="18">
        <f t="shared" si="21"/>
        <v>0</v>
      </c>
      <c r="K96" s="18">
        <f t="shared" si="21"/>
        <v>0</v>
      </c>
      <c r="L96" s="18">
        <f t="shared" si="21"/>
        <v>0</v>
      </c>
      <c r="M96" s="18">
        <f t="shared" si="21"/>
        <v>0</v>
      </c>
      <c r="N96" s="18">
        <f t="shared" si="21"/>
        <v>0</v>
      </c>
      <c r="O96" s="18">
        <f t="shared" si="21"/>
        <v>0</v>
      </c>
      <c r="P96" s="18">
        <f t="shared" si="21"/>
        <v>0</v>
      </c>
      <c r="Q96" s="36">
        <f t="shared" si="21"/>
        <v>0</v>
      </c>
    </row>
    <row r="97" spans="2:17" ht="22.5" customHeight="1" thickBot="1" x14ac:dyDescent="0.3">
      <c r="B97" s="73" t="s">
        <v>27</v>
      </c>
      <c r="C97" s="21">
        <v>7</v>
      </c>
      <c r="D97" s="81">
        <v>103</v>
      </c>
      <c r="E97" s="18">
        <f t="shared" ref="E97:Q97" si="22">E13+E41+E69</f>
        <v>0</v>
      </c>
      <c r="F97" s="18">
        <f t="shared" si="22"/>
        <v>0</v>
      </c>
      <c r="G97" s="18">
        <f t="shared" si="22"/>
        <v>0</v>
      </c>
      <c r="H97" s="18">
        <f t="shared" si="22"/>
        <v>0</v>
      </c>
      <c r="I97" s="18">
        <f t="shared" si="22"/>
        <v>0</v>
      </c>
      <c r="J97" s="18">
        <f t="shared" si="22"/>
        <v>0</v>
      </c>
      <c r="K97" s="18">
        <f t="shared" si="22"/>
        <v>0</v>
      </c>
      <c r="L97" s="18">
        <f t="shared" si="22"/>
        <v>0</v>
      </c>
      <c r="M97" s="18">
        <f t="shared" si="22"/>
        <v>0</v>
      </c>
      <c r="N97" s="18">
        <f t="shared" si="22"/>
        <v>0</v>
      </c>
      <c r="O97" s="18">
        <f t="shared" si="22"/>
        <v>0</v>
      </c>
      <c r="P97" s="18">
        <f t="shared" si="22"/>
        <v>0</v>
      </c>
      <c r="Q97" s="36">
        <f t="shared" si="22"/>
        <v>0</v>
      </c>
    </row>
    <row r="98" spans="2:17" ht="22.5" customHeight="1" thickBot="1" x14ac:dyDescent="0.3">
      <c r="B98" s="42" t="s">
        <v>52</v>
      </c>
      <c r="C98" s="43">
        <v>8</v>
      </c>
      <c r="D98" s="82" t="s">
        <v>56</v>
      </c>
      <c r="E98" s="18">
        <f t="shared" ref="E98:Q98" si="23">E14+E42+E70</f>
        <v>0</v>
      </c>
      <c r="F98" s="18">
        <f t="shared" si="23"/>
        <v>0</v>
      </c>
      <c r="G98" s="18">
        <f t="shared" si="23"/>
        <v>0</v>
      </c>
      <c r="H98" s="18">
        <f t="shared" si="23"/>
        <v>0</v>
      </c>
      <c r="I98" s="18">
        <f t="shared" si="23"/>
        <v>0</v>
      </c>
      <c r="J98" s="18">
        <f t="shared" si="23"/>
        <v>0</v>
      </c>
      <c r="K98" s="18">
        <f t="shared" si="23"/>
        <v>0</v>
      </c>
      <c r="L98" s="18">
        <f t="shared" si="23"/>
        <v>0</v>
      </c>
      <c r="M98" s="18">
        <f t="shared" si="23"/>
        <v>0</v>
      </c>
      <c r="N98" s="18">
        <f t="shared" si="23"/>
        <v>0</v>
      </c>
      <c r="O98" s="18">
        <f t="shared" si="23"/>
        <v>0</v>
      </c>
      <c r="P98" s="18">
        <f t="shared" si="23"/>
        <v>0</v>
      </c>
      <c r="Q98" s="36">
        <f t="shared" si="23"/>
        <v>0</v>
      </c>
    </row>
    <row r="99" spans="2:17" ht="22.5" customHeight="1" thickBot="1" x14ac:dyDescent="0.3">
      <c r="B99" s="73" t="s">
        <v>28</v>
      </c>
      <c r="C99" s="21">
        <v>9</v>
      </c>
      <c r="D99" s="81">
        <v>105</v>
      </c>
      <c r="E99" s="18">
        <f t="shared" ref="E99:Q99" si="24">E15+E43+E71</f>
        <v>0</v>
      </c>
      <c r="F99" s="18">
        <f t="shared" si="24"/>
        <v>0</v>
      </c>
      <c r="G99" s="18">
        <f t="shared" si="24"/>
        <v>0</v>
      </c>
      <c r="H99" s="18">
        <f t="shared" si="24"/>
        <v>0</v>
      </c>
      <c r="I99" s="18">
        <f t="shared" si="24"/>
        <v>0</v>
      </c>
      <c r="J99" s="18">
        <f t="shared" si="24"/>
        <v>0</v>
      </c>
      <c r="K99" s="18">
        <f t="shared" si="24"/>
        <v>0</v>
      </c>
      <c r="L99" s="18">
        <f t="shared" si="24"/>
        <v>0</v>
      </c>
      <c r="M99" s="18">
        <f t="shared" si="24"/>
        <v>0</v>
      </c>
      <c r="N99" s="18">
        <f t="shared" si="24"/>
        <v>0</v>
      </c>
      <c r="O99" s="18">
        <f t="shared" si="24"/>
        <v>0</v>
      </c>
      <c r="P99" s="18">
        <f t="shared" si="24"/>
        <v>0</v>
      </c>
      <c r="Q99" s="36">
        <f t="shared" si="24"/>
        <v>0</v>
      </c>
    </row>
    <row r="100" spans="2:17" ht="22.5" customHeight="1" thickBot="1" x14ac:dyDescent="0.3">
      <c r="B100" s="42" t="s">
        <v>52</v>
      </c>
      <c r="C100" s="43">
        <v>10</v>
      </c>
      <c r="D100" s="82" t="s">
        <v>57</v>
      </c>
      <c r="E100" s="18">
        <f t="shared" ref="E100:Q100" si="25">E16+E44+E72</f>
        <v>0</v>
      </c>
      <c r="F100" s="18">
        <f t="shared" si="25"/>
        <v>0</v>
      </c>
      <c r="G100" s="18">
        <f t="shared" si="25"/>
        <v>0</v>
      </c>
      <c r="H100" s="18">
        <f t="shared" si="25"/>
        <v>0</v>
      </c>
      <c r="I100" s="18">
        <f t="shared" si="25"/>
        <v>0</v>
      </c>
      <c r="J100" s="18">
        <f t="shared" si="25"/>
        <v>0</v>
      </c>
      <c r="K100" s="18">
        <f t="shared" si="25"/>
        <v>0</v>
      </c>
      <c r="L100" s="18">
        <f t="shared" si="25"/>
        <v>0</v>
      </c>
      <c r="M100" s="18">
        <f t="shared" si="25"/>
        <v>0</v>
      </c>
      <c r="N100" s="18">
        <f t="shared" si="25"/>
        <v>0</v>
      </c>
      <c r="O100" s="18">
        <f t="shared" si="25"/>
        <v>0</v>
      </c>
      <c r="P100" s="18">
        <f t="shared" si="25"/>
        <v>0</v>
      </c>
      <c r="Q100" s="36">
        <f t="shared" si="25"/>
        <v>0</v>
      </c>
    </row>
    <row r="101" spans="2:17" ht="22.5" customHeight="1" thickBot="1" x14ac:dyDescent="0.3">
      <c r="B101" s="70" t="s">
        <v>29</v>
      </c>
      <c r="C101" s="38">
        <v>11</v>
      </c>
      <c r="D101" s="20">
        <v>113</v>
      </c>
      <c r="E101" s="76">
        <f>E103+E105</f>
        <v>0</v>
      </c>
      <c r="F101" s="60">
        <f t="shared" ref="F101:Q101" si="26">F103+F105</f>
        <v>0</v>
      </c>
      <c r="G101" s="60">
        <f t="shared" si="26"/>
        <v>0</v>
      </c>
      <c r="H101" s="60">
        <f t="shared" si="26"/>
        <v>0</v>
      </c>
      <c r="I101" s="60">
        <f t="shared" si="26"/>
        <v>0</v>
      </c>
      <c r="J101" s="60">
        <f t="shared" si="26"/>
        <v>0</v>
      </c>
      <c r="K101" s="60">
        <f t="shared" si="26"/>
        <v>0</v>
      </c>
      <c r="L101" s="60">
        <f t="shared" si="26"/>
        <v>0</v>
      </c>
      <c r="M101" s="60">
        <f t="shared" si="26"/>
        <v>0</v>
      </c>
      <c r="N101" s="60">
        <f t="shared" si="26"/>
        <v>0</v>
      </c>
      <c r="O101" s="60">
        <f t="shared" si="26"/>
        <v>0</v>
      </c>
      <c r="P101" s="60">
        <f t="shared" si="26"/>
        <v>0</v>
      </c>
      <c r="Q101" s="61">
        <f t="shared" si="26"/>
        <v>0</v>
      </c>
    </row>
    <row r="102" spans="2:17" ht="22.5" customHeight="1" thickBot="1" x14ac:dyDescent="0.3">
      <c r="B102" s="69" t="s">
        <v>52</v>
      </c>
      <c r="C102" s="17">
        <v>12</v>
      </c>
      <c r="D102" s="20" t="s">
        <v>58</v>
      </c>
      <c r="E102" s="77">
        <f>E104+E106</f>
        <v>0</v>
      </c>
      <c r="F102" s="62">
        <f t="shared" ref="F102:Q102" si="27">F104+F106</f>
        <v>0</v>
      </c>
      <c r="G102" s="62">
        <f t="shared" si="27"/>
        <v>0</v>
      </c>
      <c r="H102" s="62">
        <f t="shared" si="27"/>
        <v>0</v>
      </c>
      <c r="I102" s="62">
        <f t="shared" si="27"/>
        <v>0</v>
      </c>
      <c r="J102" s="62">
        <f t="shared" si="27"/>
        <v>0</v>
      </c>
      <c r="K102" s="62">
        <f t="shared" si="27"/>
        <v>0</v>
      </c>
      <c r="L102" s="62">
        <f t="shared" si="27"/>
        <v>0</v>
      </c>
      <c r="M102" s="62">
        <f t="shared" si="27"/>
        <v>0</v>
      </c>
      <c r="N102" s="62">
        <f t="shared" si="27"/>
        <v>0</v>
      </c>
      <c r="O102" s="62">
        <f t="shared" si="27"/>
        <v>0</v>
      </c>
      <c r="P102" s="62">
        <f t="shared" si="27"/>
        <v>0</v>
      </c>
      <c r="Q102" s="63">
        <f t="shared" si="27"/>
        <v>0</v>
      </c>
    </row>
    <row r="103" spans="2:17" ht="22.5" customHeight="1" thickBot="1" x14ac:dyDescent="0.3">
      <c r="B103" s="71" t="s">
        <v>30</v>
      </c>
      <c r="C103" s="21">
        <v>13</v>
      </c>
      <c r="D103" s="81">
        <v>114</v>
      </c>
      <c r="E103" s="18">
        <f t="shared" ref="E103:Q103" si="28">E19+E47+E75</f>
        <v>0</v>
      </c>
      <c r="F103" s="18">
        <f t="shared" si="28"/>
        <v>0</v>
      </c>
      <c r="G103" s="18">
        <f t="shared" si="28"/>
        <v>0</v>
      </c>
      <c r="H103" s="18">
        <f t="shared" si="28"/>
        <v>0</v>
      </c>
      <c r="I103" s="18">
        <f t="shared" si="28"/>
        <v>0</v>
      </c>
      <c r="J103" s="18">
        <f t="shared" si="28"/>
        <v>0</v>
      </c>
      <c r="K103" s="18">
        <f t="shared" si="28"/>
        <v>0</v>
      </c>
      <c r="L103" s="18">
        <f t="shared" si="28"/>
        <v>0</v>
      </c>
      <c r="M103" s="18">
        <f t="shared" si="28"/>
        <v>0</v>
      </c>
      <c r="N103" s="18">
        <f t="shared" si="28"/>
        <v>0</v>
      </c>
      <c r="O103" s="18">
        <f t="shared" si="28"/>
        <v>0</v>
      </c>
      <c r="P103" s="18">
        <f t="shared" si="28"/>
        <v>0</v>
      </c>
      <c r="Q103" s="36">
        <f t="shared" si="28"/>
        <v>0</v>
      </c>
    </row>
    <row r="104" spans="2:17" ht="21.75" customHeight="1" thickBot="1" x14ac:dyDescent="0.3">
      <c r="B104" s="42" t="s">
        <v>52</v>
      </c>
      <c r="C104" s="43">
        <v>14</v>
      </c>
      <c r="D104" s="82" t="s">
        <v>59</v>
      </c>
      <c r="E104" s="18">
        <f t="shared" ref="E104:Q104" si="29">E20+E48+E76</f>
        <v>0</v>
      </c>
      <c r="F104" s="18">
        <f t="shared" si="29"/>
        <v>0</v>
      </c>
      <c r="G104" s="18">
        <f t="shared" si="29"/>
        <v>0</v>
      </c>
      <c r="H104" s="18">
        <f t="shared" si="29"/>
        <v>0</v>
      </c>
      <c r="I104" s="18">
        <f t="shared" si="29"/>
        <v>0</v>
      </c>
      <c r="J104" s="18">
        <f t="shared" si="29"/>
        <v>0</v>
      </c>
      <c r="K104" s="18">
        <f t="shared" si="29"/>
        <v>0</v>
      </c>
      <c r="L104" s="18">
        <f t="shared" si="29"/>
        <v>0</v>
      </c>
      <c r="M104" s="18">
        <f t="shared" si="29"/>
        <v>0</v>
      </c>
      <c r="N104" s="18">
        <f t="shared" si="29"/>
        <v>0</v>
      </c>
      <c r="O104" s="18">
        <f t="shared" si="29"/>
        <v>0</v>
      </c>
      <c r="P104" s="18">
        <f t="shared" si="29"/>
        <v>0</v>
      </c>
      <c r="Q104" s="36">
        <f t="shared" si="29"/>
        <v>0</v>
      </c>
    </row>
    <row r="105" spans="2:17" ht="24" customHeight="1" thickBot="1" x14ac:dyDescent="0.3">
      <c r="B105" s="72" t="s">
        <v>31</v>
      </c>
      <c r="C105" s="21">
        <v>15</v>
      </c>
      <c r="D105" s="81">
        <v>116</v>
      </c>
      <c r="E105" s="18">
        <f t="shared" ref="E105:Q105" si="30">E21+E49+E77</f>
        <v>0</v>
      </c>
      <c r="F105" s="18">
        <f t="shared" si="30"/>
        <v>0</v>
      </c>
      <c r="G105" s="18">
        <f t="shared" si="30"/>
        <v>0</v>
      </c>
      <c r="H105" s="18">
        <f t="shared" si="30"/>
        <v>0</v>
      </c>
      <c r="I105" s="18">
        <f t="shared" si="30"/>
        <v>0</v>
      </c>
      <c r="J105" s="18">
        <f t="shared" si="30"/>
        <v>0</v>
      </c>
      <c r="K105" s="18">
        <f t="shared" si="30"/>
        <v>0</v>
      </c>
      <c r="L105" s="18">
        <f t="shared" si="30"/>
        <v>0</v>
      </c>
      <c r="M105" s="18">
        <f t="shared" si="30"/>
        <v>0</v>
      </c>
      <c r="N105" s="18">
        <f t="shared" si="30"/>
        <v>0</v>
      </c>
      <c r="O105" s="18">
        <f t="shared" si="30"/>
        <v>0</v>
      </c>
      <c r="P105" s="18">
        <f t="shared" si="30"/>
        <v>0</v>
      </c>
      <c r="Q105" s="36">
        <f t="shared" si="30"/>
        <v>0</v>
      </c>
    </row>
    <row r="106" spans="2:17" ht="22.5" customHeight="1" thickBot="1" x14ac:dyDescent="0.3">
      <c r="B106" s="65" t="s">
        <v>52</v>
      </c>
      <c r="C106" s="43">
        <v>16</v>
      </c>
      <c r="D106" s="7" t="s">
        <v>60</v>
      </c>
      <c r="E106" s="66">
        <f t="shared" ref="E106:Q106" si="31">E22+E50+E78</f>
        <v>0</v>
      </c>
      <c r="F106" s="66">
        <f t="shared" si="31"/>
        <v>0</v>
      </c>
      <c r="G106" s="66">
        <f t="shared" si="31"/>
        <v>0</v>
      </c>
      <c r="H106" s="66">
        <f t="shared" si="31"/>
        <v>0</v>
      </c>
      <c r="I106" s="66">
        <f t="shared" si="31"/>
        <v>0</v>
      </c>
      <c r="J106" s="66">
        <f t="shared" si="31"/>
        <v>0</v>
      </c>
      <c r="K106" s="66">
        <f t="shared" si="31"/>
        <v>0</v>
      </c>
      <c r="L106" s="66">
        <f t="shared" si="31"/>
        <v>0</v>
      </c>
      <c r="M106" s="66">
        <f t="shared" si="31"/>
        <v>0</v>
      </c>
      <c r="N106" s="66">
        <f t="shared" si="31"/>
        <v>0</v>
      </c>
      <c r="O106" s="66">
        <f t="shared" si="31"/>
        <v>0</v>
      </c>
      <c r="P106" s="66">
        <f t="shared" si="31"/>
        <v>0</v>
      </c>
      <c r="Q106" s="67">
        <f t="shared" si="31"/>
        <v>0</v>
      </c>
    </row>
    <row r="107" spans="2:17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2:17" ht="15.75" x14ac:dyDescent="0.25">
      <c r="B108" s="28" t="s">
        <v>6</v>
      </c>
      <c r="C108" s="5"/>
      <c r="D108" s="5"/>
      <c r="E108" s="5"/>
      <c r="F108" s="6"/>
      <c r="G108" s="6"/>
      <c r="H108" s="6"/>
      <c r="I108" s="5"/>
      <c r="J108" s="8"/>
      <c r="K108" s="8"/>
      <c r="L108" s="8"/>
      <c r="M108" s="8"/>
      <c r="N108" s="8"/>
      <c r="O108" s="8"/>
      <c r="P108" s="8"/>
      <c r="Q108" s="8"/>
    </row>
    <row r="109" spans="2:17" ht="15.75" x14ac:dyDescent="0.25">
      <c r="B109" s="28"/>
      <c r="C109" s="5"/>
      <c r="D109" s="5"/>
      <c r="E109" s="5"/>
      <c r="F109" s="5"/>
      <c r="G109" s="5"/>
      <c r="H109" s="5"/>
      <c r="I109" s="5"/>
      <c r="J109" s="8"/>
      <c r="K109" s="8"/>
      <c r="L109" s="8"/>
      <c r="M109" s="8"/>
      <c r="N109" s="8"/>
      <c r="O109" s="8"/>
      <c r="P109" s="8"/>
      <c r="Q109" s="8"/>
    </row>
    <row r="110" spans="2:17" ht="15.75" x14ac:dyDescent="0.25">
      <c r="B110" s="28" t="s">
        <v>7</v>
      </c>
      <c r="C110" s="5"/>
      <c r="D110" s="5"/>
      <c r="E110" s="5"/>
      <c r="F110" s="6"/>
      <c r="G110" s="6"/>
      <c r="H110" s="6"/>
      <c r="I110" s="5"/>
      <c r="J110" s="8"/>
      <c r="K110" s="8"/>
      <c r="L110" s="8"/>
      <c r="M110" s="8"/>
      <c r="N110" s="8"/>
      <c r="O110" s="8"/>
      <c r="P110" s="8"/>
      <c r="Q110" s="8"/>
    </row>
    <row r="111" spans="2:17" ht="15.75" x14ac:dyDescent="0.25">
      <c r="B111" s="28"/>
      <c r="C111" s="5"/>
      <c r="D111" s="5"/>
      <c r="E111" s="5"/>
      <c r="F111" s="5"/>
      <c r="G111" s="5"/>
      <c r="H111" s="5"/>
      <c r="I111" s="5"/>
      <c r="J111" s="8"/>
      <c r="K111" s="8"/>
      <c r="L111" s="8"/>
      <c r="M111" s="8"/>
      <c r="N111" s="8"/>
      <c r="O111" s="8"/>
      <c r="P111" s="8"/>
      <c r="Q111" s="8"/>
    </row>
    <row r="112" spans="2:17" ht="15.75" x14ac:dyDescent="0.25">
      <c r="B112" s="29" t="s">
        <v>32</v>
      </c>
      <c r="C112" s="5" t="s">
        <v>33</v>
      </c>
      <c r="D112" s="84"/>
      <c r="E112" s="84"/>
      <c r="F112" s="6" t="s">
        <v>34</v>
      </c>
      <c r="G112" s="30"/>
      <c r="H112" s="30"/>
      <c r="I112" s="30">
        <v>202</v>
      </c>
      <c r="J112" s="8"/>
      <c r="K112" s="8"/>
      <c r="L112" s="8"/>
      <c r="M112" s="8"/>
      <c r="N112" s="8"/>
      <c r="O112" s="8"/>
      <c r="P112" s="8"/>
      <c r="Q112" s="8"/>
    </row>
    <row r="113" spans="2:17" ht="15.75" thickBot="1" x14ac:dyDescent="0.3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2:17" ht="34.5" customHeight="1" thickBot="1" x14ac:dyDescent="0.3">
      <c r="B114" s="31" t="s">
        <v>38</v>
      </c>
      <c r="C114" s="85" t="s">
        <v>9</v>
      </c>
      <c r="D114" s="99" t="s">
        <v>1</v>
      </c>
      <c r="E114" s="85" t="s">
        <v>2</v>
      </c>
      <c r="F114" s="88" t="s">
        <v>17</v>
      </c>
      <c r="G114" s="89"/>
      <c r="H114" s="89"/>
      <c r="I114" s="89"/>
      <c r="J114" s="85" t="s">
        <v>18</v>
      </c>
      <c r="K114" s="85" t="s">
        <v>19</v>
      </c>
      <c r="L114" s="88" t="s">
        <v>20</v>
      </c>
      <c r="M114" s="89"/>
      <c r="N114" s="89"/>
      <c r="O114" s="89"/>
      <c r="P114" s="89"/>
      <c r="Q114" s="90"/>
    </row>
    <row r="115" spans="2:17" ht="30.75" customHeight="1" thickBot="1" x14ac:dyDescent="0.3">
      <c r="B115" s="85" t="s">
        <v>0</v>
      </c>
      <c r="C115" s="86"/>
      <c r="D115" s="91"/>
      <c r="E115" s="86"/>
      <c r="F115" s="91" t="s">
        <v>14</v>
      </c>
      <c r="G115" s="92"/>
      <c r="H115" s="93" t="s">
        <v>15</v>
      </c>
      <c r="I115" s="94"/>
      <c r="J115" s="86"/>
      <c r="K115" s="86"/>
      <c r="L115" s="85" t="s">
        <v>3</v>
      </c>
      <c r="M115" s="85" t="s">
        <v>22</v>
      </c>
      <c r="N115" s="89" t="s">
        <v>21</v>
      </c>
      <c r="O115" s="89"/>
      <c r="P115" s="89"/>
      <c r="Q115" s="90"/>
    </row>
    <row r="116" spans="2:17" ht="23.25" customHeight="1" thickBot="1" x14ac:dyDescent="0.3">
      <c r="B116" s="86"/>
      <c r="C116" s="86"/>
      <c r="D116" s="91"/>
      <c r="E116" s="86"/>
      <c r="F116" s="95" t="s">
        <v>10</v>
      </c>
      <c r="G116" s="97" t="s">
        <v>11</v>
      </c>
      <c r="H116" s="10" t="s">
        <v>15</v>
      </c>
      <c r="I116" s="11" t="s">
        <v>16</v>
      </c>
      <c r="J116" s="86"/>
      <c r="K116" s="86"/>
      <c r="L116" s="86"/>
      <c r="M116" s="86"/>
      <c r="N116" s="91" t="s">
        <v>14</v>
      </c>
      <c r="O116" s="92"/>
      <c r="P116" s="88" t="s">
        <v>15</v>
      </c>
      <c r="Q116" s="90"/>
    </row>
    <row r="117" spans="2:17" ht="48" thickBot="1" x14ac:dyDescent="0.3">
      <c r="B117" s="87"/>
      <c r="C117" s="87"/>
      <c r="D117" s="93"/>
      <c r="E117" s="87"/>
      <c r="F117" s="96"/>
      <c r="G117" s="98"/>
      <c r="H117" s="15" t="s">
        <v>12</v>
      </c>
      <c r="I117" s="16" t="s">
        <v>13</v>
      </c>
      <c r="J117" s="87"/>
      <c r="K117" s="87"/>
      <c r="L117" s="87"/>
      <c r="M117" s="87"/>
      <c r="N117" s="12" t="s">
        <v>10</v>
      </c>
      <c r="O117" s="13" t="s">
        <v>11</v>
      </c>
      <c r="P117" s="26" t="s">
        <v>23</v>
      </c>
      <c r="Q117" s="14" t="s">
        <v>24</v>
      </c>
    </row>
    <row r="118" spans="2:17" ht="16.5" thickBot="1" x14ac:dyDescent="0.3">
      <c r="B118" s="2">
        <v>1</v>
      </c>
      <c r="C118" s="27">
        <v>2</v>
      </c>
      <c r="D118" s="7">
        <v>3</v>
      </c>
      <c r="E118" s="33">
        <v>4</v>
      </c>
      <c r="F118" s="34">
        <v>5</v>
      </c>
      <c r="G118" s="34">
        <v>6</v>
      </c>
      <c r="H118" s="34">
        <v>7</v>
      </c>
      <c r="I118" s="34">
        <v>8</v>
      </c>
      <c r="J118" s="34">
        <v>9</v>
      </c>
      <c r="K118" s="34">
        <v>10</v>
      </c>
      <c r="L118" s="34">
        <v>11</v>
      </c>
      <c r="M118" s="34">
        <v>12</v>
      </c>
      <c r="N118" s="34">
        <v>13</v>
      </c>
      <c r="O118" s="34">
        <v>14</v>
      </c>
      <c r="P118" s="34">
        <v>15</v>
      </c>
      <c r="Q118" s="34">
        <v>16</v>
      </c>
    </row>
    <row r="119" spans="2:17" ht="24" customHeight="1" thickBot="1" x14ac:dyDescent="0.3">
      <c r="B119" s="68" t="s">
        <v>4</v>
      </c>
      <c r="C119" s="38">
        <v>1</v>
      </c>
      <c r="D119" s="20">
        <v>126</v>
      </c>
      <c r="E119" s="74">
        <f>E121+E123+E125+E127+E129</f>
        <v>0</v>
      </c>
      <c r="F119" s="22">
        <f t="shared" ref="F119:Q119" si="32">F121+F123+F125+F127+F129</f>
        <v>0</v>
      </c>
      <c r="G119" s="22">
        <f t="shared" si="32"/>
        <v>0</v>
      </c>
      <c r="H119" s="22">
        <f t="shared" si="32"/>
        <v>0</v>
      </c>
      <c r="I119" s="22">
        <f t="shared" si="32"/>
        <v>0</v>
      </c>
      <c r="J119" s="22">
        <f t="shared" si="32"/>
        <v>0</v>
      </c>
      <c r="K119" s="22">
        <f t="shared" si="32"/>
        <v>0</v>
      </c>
      <c r="L119" s="22">
        <f t="shared" si="32"/>
        <v>0</v>
      </c>
      <c r="M119" s="22">
        <f t="shared" si="32"/>
        <v>0</v>
      </c>
      <c r="N119" s="22">
        <f t="shared" si="32"/>
        <v>0</v>
      </c>
      <c r="O119" s="22">
        <f t="shared" si="32"/>
        <v>0</v>
      </c>
      <c r="P119" s="22">
        <f t="shared" si="32"/>
        <v>0</v>
      </c>
      <c r="Q119" s="25">
        <f t="shared" si="32"/>
        <v>0</v>
      </c>
    </row>
    <row r="120" spans="2:17" ht="24.75" customHeight="1" thickBot="1" x14ac:dyDescent="0.3">
      <c r="B120" s="69" t="s">
        <v>52</v>
      </c>
      <c r="C120" s="17">
        <v>2</v>
      </c>
      <c r="D120" s="9" t="s">
        <v>53</v>
      </c>
      <c r="E120" s="75">
        <f>E122+E124+E126+E128+E130</f>
        <v>0</v>
      </c>
      <c r="F120" s="23">
        <f t="shared" ref="F120:Q120" si="33">F122+F124+F126+F128+F130</f>
        <v>0</v>
      </c>
      <c r="G120" s="23">
        <f t="shared" si="33"/>
        <v>0</v>
      </c>
      <c r="H120" s="23">
        <f t="shared" si="33"/>
        <v>0</v>
      </c>
      <c r="I120" s="23">
        <f t="shared" si="33"/>
        <v>0</v>
      </c>
      <c r="J120" s="23">
        <f t="shared" si="33"/>
        <v>0</v>
      </c>
      <c r="K120" s="23">
        <f t="shared" si="33"/>
        <v>0</v>
      </c>
      <c r="L120" s="23">
        <f t="shared" si="33"/>
        <v>0</v>
      </c>
      <c r="M120" s="23">
        <f t="shared" si="33"/>
        <v>0</v>
      </c>
      <c r="N120" s="23">
        <f t="shared" si="33"/>
        <v>0</v>
      </c>
      <c r="O120" s="23">
        <f t="shared" si="33"/>
        <v>0</v>
      </c>
      <c r="P120" s="23">
        <f t="shared" si="33"/>
        <v>0</v>
      </c>
      <c r="Q120" s="24">
        <f t="shared" si="33"/>
        <v>0</v>
      </c>
    </row>
    <row r="121" spans="2:17" ht="23.25" customHeight="1" thickBot="1" x14ac:dyDescent="0.3">
      <c r="B121" s="71" t="s">
        <v>25</v>
      </c>
      <c r="C121" s="21">
        <v>3</v>
      </c>
      <c r="D121" s="81">
        <v>101</v>
      </c>
      <c r="E121" s="40">
        <f>F121+G121+H121+I121</f>
        <v>0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1"/>
    </row>
    <row r="122" spans="2:17" ht="23.25" customHeight="1" thickBot="1" x14ac:dyDescent="0.3">
      <c r="B122" s="42" t="s">
        <v>52</v>
      </c>
      <c r="C122" s="43">
        <v>4</v>
      </c>
      <c r="D122" s="82" t="s">
        <v>54</v>
      </c>
      <c r="E122" s="83">
        <f t="shared" ref="E122:E128" si="34">F122+G122+H122+I122</f>
        <v>0</v>
      </c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5"/>
    </row>
    <row r="123" spans="2:17" ht="21.75" customHeight="1" thickBot="1" x14ac:dyDescent="0.3">
      <c r="B123" s="73" t="s">
        <v>26</v>
      </c>
      <c r="C123" s="21">
        <v>5</v>
      </c>
      <c r="D123" s="81">
        <v>102</v>
      </c>
      <c r="E123" s="47">
        <f t="shared" si="34"/>
        <v>0</v>
      </c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8"/>
    </row>
    <row r="124" spans="2:17" ht="24" customHeight="1" thickBot="1" x14ac:dyDescent="0.3">
      <c r="B124" s="42" t="s">
        <v>52</v>
      </c>
      <c r="C124" s="43">
        <v>6</v>
      </c>
      <c r="D124" s="7" t="s">
        <v>55</v>
      </c>
      <c r="E124" s="47">
        <f t="shared" si="34"/>
        <v>0</v>
      </c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8"/>
    </row>
    <row r="125" spans="2:17" ht="21" customHeight="1" thickBot="1" x14ac:dyDescent="0.3">
      <c r="B125" s="73" t="s">
        <v>27</v>
      </c>
      <c r="C125" s="21">
        <v>7</v>
      </c>
      <c r="D125" s="81">
        <v>103</v>
      </c>
      <c r="E125" s="47">
        <f t="shared" si="34"/>
        <v>0</v>
      </c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8"/>
    </row>
    <row r="126" spans="2:17" ht="22.5" customHeight="1" thickBot="1" x14ac:dyDescent="0.3">
      <c r="B126" s="42" t="s">
        <v>52</v>
      </c>
      <c r="C126" s="43">
        <v>8</v>
      </c>
      <c r="D126" s="82" t="s">
        <v>56</v>
      </c>
      <c r="E126" s="47">
        <f t="shared" si="34"/>
        <v>0</v>
      </c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8"/>
    </row>
    <row r="127" spans="2:17" ht="22.5" customHeight="1" thickBot="1" x14ac:dyDescent="0.3">
      <c r="B127" s="73" t="s">
        <v>28</v>
      </c>
      <c r="C127" s="21">
        <v>9</v>
      </c>
      <c r="D127" s="81">
        <v>105</v>
      </c>
      <c r="E127" s="47">
        <f t="shared" si="34"/>
        <v>0</v>
      </c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8"/>
    </row>
    <row r="128" spans="2:17" ht="21.75" customHeight="1" thickBot="1" x14ac:dyDescent="0.3">
      <c r="B128" s="42" t="s">
        <v>52</v>
      </c>
      <c r="C128" s="43">
        <v>10</v>
      </c>
      <c r="D128" s="82" t="s">
        <v>57</v>
      </c>
      <c r="E128" s="49">
        <f t="shared" si="34"/>
        <v>0</v>
      </c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50"/>
    </row>
    <row r="129" spans="2:17" ht="22.5" customHeight="1" thickBot="1" x14ac:dyDescent="0.3">
      <c r="B129" s="70" t="s">
        <v>29</v>
      </c>
      <c r="C129" s="38">
        <v>11</v>
      </c>
      <c r="D129" s="20">
        <v>113</v>
      </c>
      <c r="E129" s="76">
        <f>E131+E133</f>
        <v>0</v>
      </c>
      <c r="F129" s="60">
        <f t="shared" ref="F129:Q129" si="35">F131+F133</f>
        <v>0</v>
      </c>
      <c r="G129" s="60">
        <f t="shared" si="35"/>
        <v>0</v>
      </c>
      <c r="H129" s="60">
        <f t="shared" si="35"/>
        <v>0</v>
      </c>
      <c r="I129" s="60">
        <f t="shared" si="35"/>
        <v>0</v>
      </c>
      <c r="J129" s="60">
        <f t="shared" si="35"/>
        <v>0</v>
      </c>
      <c r="K129" s="60">
        <f t="shared" si="35"/>
        <v>0</v>
      </c>
      <c r="L129" s="60">
        <f t="shared" si="35"/>
        <v>0</v>
      </c>
      <c r="M129" s="60">
        <f t="shared" si="35"/>
        <v>0</v>
      </c>
      <c r="N129" s="60">
        <f t="shared" si="35"/>
        <v>0</v>
      </c>
      <c r="O129" s="60">
        <f t="shared" si="35"/>
        <v>0</v>
      </c>
      <c r="P129" s="60">
        <f t="shared" si="35"/>
        <v>0</v>
      </c>
      <c r="Q129" s="61">
        <f t="shared" si="35"/>
        <v>0</v>
      </c>
    </row>
    <row r="130" spans="2:17" ht="22.5" customHeight="1" thickBot="1" x14ac:dyDescent="0.3">
      <c r="B130" s="69" t="s">
        <v>52</v>
      </c>
      <c r="C130" s="17">
        <v>12</v>
      </c>
      <c r="D130" s="20" t="s">
        <v>58</v>
      </c>
      <c r="E130" s="77">
        <f>E132+E134</f>
        <v>0</v>
      </c>
      <c r="F130" s="62">
        <f t="shared" ref="F130:Q130" si="36">F132+F134</f>
        <v>0</v>
      </c>
      <c r="G130" s="62">
        <f t="shared" si="36"/>
        <v>0</v>
      </c>
      <c r="H130" s="62">
        <f t="shared" si="36"/>
        <v>0</v>
      </c>
      <c r="I130" s="62">
        <f t="shared" si="36"/>
        <v>0</v>
      </c>
      <c r="J130" s="62">
        <f t="shared" si="36"/>
        <v>0</v>
      </c>
      <c r="K130" s="62">
        <f t="shared" si="36"/>
        <v>0</v>
      </c>
      <c r="L130" s="62">
        <f t="shared" si="36"/>
        <v>0</v>
      </c>
      <c r="M130" s="62">
        <f t="shared" si="36"/>
        <v>0</v>
      </c>
      <c r="N130" s="62">
        <f t="shared" si="36"/>
        <v>0</v>
      </c>
      <c r="O130" s="62">
        <f t="shared" si="36"/>
        <v>0</v>
      </c>
      <c r="P130" s="62">
        <f t="shared" si="36"/>
        <v>0</v>
      </c>
      <c r="Q130" s="63">
        <f t="shared" si="36"/>
        <v>0</v>
      </c>
    </row>
    <row r="131" spans="2:17" ht="21.75" customHeight="1" thickBot="1" x14ac:dyDescent="0.3">
      <c r="B131" s="71" t="s">
        <v>30</v>
      </c>
      <c r="C131" s="21">
        <v>13</v>
      </c>
      <c r="D131" s="81">
        <v>114</v>
      </c>
      <c r="E131" s="40">
        <f t="shared" ref="E131:E134" si="37">F131+G131+H131+I131</f>
        <v>0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1"/>
    </row>
    <row r="132" spans="2:17" ht="21.75" customHeight="1" thickBot="1" x14ac:dyDescent="0.3">
      <c r="B132" s="42" t="s">
        <v>52</v>
      </c>
      <c r="C132" s="43">
        <v>14</v>
      </c>
      <c r="D132" s="82" t="s">
        <v>59</v>
      </c>
      <c r="E132" s="83">
        <f t="shared" si="37"/>
        <v>0</v>
      </c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5"/>
    </row>
    <row r="133" spans="2:17" ht="25.5" customHeight="1" thickBot="1" x14ac:dyDescent="0.3">
      <c r="B133" s="72" t="s">
        <v>31</v>
      </c>
      <c r="C133" s="21">
        <v>15</v>
      </c>
      <c r="D133" s="81">
        <v>116</v>
      </c>
      <c r="E133" s="83">
        <f t="shared" si="37"/>
        <v>0</v>
      </c>
      <c r="F133" s="52"/>
      <c r="G133" s="52"/>
      <c r="H133" s="52"/>
      <c r="I133" s="52"/>
      <c r="J133" s="44"/>
      <c r="K133" s="52"/>
      <c r="L133" s="52"/>
      <c r="M133" s="52"/>
      <c r="N133" s="52"/>
      <c r="O133" s="52"/>
      <c r="P133" s="52"/>
      <c r="Q133" s="53"/>
    </row>
    <row r="134" spans="2:17" ht="23.25" customHeight="1" thickBot="1" x14ac:dyDescent="0.3">
      <c r="B134" s="65" t="s">
        <v>52</v>
      </c>
      <c r="C134" s="43">
        <v>16</v>
      </c>
      <c r="D134" s="7" t="s">
        <v>60</v>
      </c>
      <c r="E134" s="55">
        <f t="shared" si="37"/>
        <v>0</v>
      </c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6"/>
    </row>
    <row r="135" spans="2:17" x14ac:dyDescent="0.2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2:17" ht="15.75" x14ac:dyDescent="0.25">
      <c r="B136" s="28" t="s">
        <v>6</v>
      </c>
      <c r="C136" s="5"/>
      <c r="D136" s="5"/>
      <c r="E136" s="5"/>
      <c r="F136" s="6"/>
      <c r="G136" s="6"/>
      <c r="H136" s="6"/>
      <c r="I136" s="5"/>
      <c r="J136" s="8"/>
      <c r="K136" s="8"/>
      <c r="L136" s="8"/>
      <c r="M136" s="8"/>
      <c r="N136" s="8"/>
      <c r="O136" s="8"/>
      <c r="P136" s="8"/>
      <c r="Q136" s="8"/>
    </row>
    <row r="137" spans="2:17" ht="15.75" x14ac:dyDescent="0.25">
      <c r="B137" s="28"/>
      <c r="C137" s="5"/>
      <c r="D137" s="5"/>
      <c r="E137" s="5"/>
      <c r="F137" s="5"/>
      <c r="G137" s="5"/>
      <c r="H137" s="5"/>
      <c r="I137" s="5"/>
      <c r="J137" s="8"/>
      <c r="K137" s="8"/>
      <c r="L137" s="8"/>
      <c r="M137" s="8"/>
      <c r="N137" s="8"/>
      <c r="O137" s="8"/>
      <c r="P137" s="8"/>
      <c r="Q137" s="8"/>
    </row>
    <row r="138" spans="2:17" ht="15.75" x14ac:dyDescent="0.25">
      <c r="B138" s="28" t="s">
        <v>7</v>
      </c>
      <c r="C138" s="5"/>
      <c r="D138" s="5"/>
      <c r="E138" s="5"/>
      <c r="F138" s="6"/>
      <c r="G138" s="6"/>
      <c r="H138" s="6"/>
      <c r="I138" s="5"/>
      <c r="J138" s="8"/>
      <c r="K138" s="8"/>
      <c r="L138" s="8"/>
      <c r="M138" s="8"/>
      <c r="N138" s="8"/>
      <c r="O138" s="8"/>
      <c r="P138" s="8"/>
      <c r="Q138" s="8"/>
    </row>
    <row r="139" spans="2:17" ht="15.75" x14ac:dyDescent="0.25">
      <c r="B139" s="28"/>
      <c r="C139" s="5"/>
      <c r="D139" s="5"/>
      <c r="E139" s="5"/>
      <c r="F139" s="5"/>
      <c r="G139" s="5"/>
      <c r="H139" s="5"/>
      <c r="I139" s="5"/>
      <c r="J139" s="8"/>
      <c r="K139" s="8"/>
      <c r="L139" s="8"/>
      <c r="M139" s="8"/>
      <c r="N139" s="8"/>
      <c r="O139" s="8"/>
      <c r="P139" s="8"/>
      <c r="Q139" s="8"/>
    </row>
    <row r="140" spans="2:17" ht="15.75" x14ac:dyDescent="0.25">
      <c r="B140" s="29" t="s">
        <v>32</v>
      </c>
      <c r="C140" s="5" t="s">
        <v>33</v>
      </c>
      <c r="D140" s="84"/>
      <c r="E140" s="84"/>
      <c r="F140" s="6" t="s">
        <v>34</v>
      </c>
      <c r="G140" s="30"/>
      <c r="H140" s="30"/>
      <c r="I140" s="30">
        <v>202</v>
      </c>
      <c r="J140" s="8"/>
      <c r="K140" s="8"/>
      <c r="L140" s="8"/>
      <c r="M140" s="8"/>
      <c r="N140" s="8"/>
      <c r="O140" s="8"/>
      <c r="P140" s="8"/>
      <c r="Q140" s="8"/>
    </row>
    <row r="141" spans="2:17" ht="15.75" thickBot="1" x14ac:dyDescent="0.3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2:17" ht="34.5" customHeight="1" thickBot="1" x14ac:dyDescent="0.3">
      <c r="B142" s="31" t="s">
        <v>39</v>
      </c>
      <c r="C142" s="85" t="s">
        <v>9</v>
      </c>
      <c r="D142" s="99" t="s">
        <v>1</v>
      </c>
      <c r="E142" s="85" t="s">
        <v>2</v>
      </c>
      <c r="F142" s="88" t="s">
        <v>17</v>
      </c>
      <c r="G142" s="89"/>
      <c r="H142" s="89"/>
      <c r="I142" s="89"/>
      <c r="J142" s="85" t="s">
        <v>18</v>
      </c>
      <c r="K142" s="85" t="s">
        <v>19</v>
      </c>
      <c r="L142" s="88" t="s">
        <v>20</v>
      </c>
      <c r="M142" s="89"/>
      <c r="N142" s="89"/>
      <c r="O142" s="89"/>
      <c r="P142" s="89"/>
      <c r="Q142" s="90"/>
    </row>
    <row r="143" spans="2:17" ht="34.5" customHeight="1" thickBot="1" x14ac:dyDescent="0.3">
      <c r="B143" s="85" t="s">
        <v>0</v>
      </c>
      <c r="C143" s="86"/>
      <c r="D143" s="91"/>
      <c r="E143" s="86"/>
      <c r="F143" s="91" t="s">
        <v>14</v>
      </c>
      <c r="G143" s="92"/>
      <c r="H143" s="93" t="s">
        <v>15</v>
      </c>
      <c r="I143" s="94"/>
      <c r="J143" s="86"/>
      <c r="K143" s="86"/>
      <c r="L143" s="85" t="s">
        <v>3</v>
      </c>
      <c r="M143" s="85" t="s">
        <v>22</v>
      </c>
      <c r="N143" s="89" t="s">
        <v>21</v>
      </c>
      <c r="O143" s="89"/>
      <c r="P143" s="89"/>
      <c r="Q143" s="90"/>
    </row>
    <row r="144" spans="2:17" ht="22.5" customHeight="1" thickBot="1" x14ac:dyDescent="0.3">
      <c r="B144" s="86"/>
      <c r="C144" s="86"/>
      <c r="D144" s="91"/>
      <c r="E144" s="86"/>
      <c r="F144" s="95" t="s">
        <v>10</v>
      </c>
      <c r="G144" s="97" t="s">
        <v>11</v>
      </c>
      <c r="H144" s="10" t="s">
        <v>15</v>
      </c>
      <c r="I144" s="11" t="s">
        <v>16</v>
      </c>
      <c r="J144" s="86"/>
      <c r="K144" s="86"/>
      <c r="L144" s="86"/>
      <c r="M144" s="86"/>
      <c r="N144" s="91" t="s">
        <v>14</v>
      </c>
      <c r="O144" s="92"/>
      <c r="P144" s="88" t="s">
        <v>15</v>
      </c>
      <c r="Q144" s="90"/>
    </row>
    <row r="145" spans="2:17" ht="48" thickBot="1" x14ac:dyDescent="0.3">
      <c r="B145" s="87"/>
      <c r="C145" s="87"/>
      <c r="D145" s="93"/>
      <c r="E145" s="87"/>
      <c r="F145" s="96"/>
      <c r="G145" s="98"/>
      <c r="H145" s="15" t="s">
        <v>12</v>
      </c>
      <c r="I145" s="16" t="s">
        <v>13</v>
      </c>
      <c r="J145" s="87"/>
      <c r="K145" s="87"/>
      <c r="L145" s="87"/>
      <c r="M145" s="87"/>
      <c r="N145" s="12" t="s">
        <v>10</v>
      </c>
      <c r="O145" s="13" t="s">
        <v>11</v>
      </c>
      <c r="P145" s="57" t="s">
        <v>23</v>
      </c>
      <c r="Q145" s="14" t="s">
        <v>24</v>
      </c>
    </row>
    <row r="146" spans="2:17" ht="16.5" thickBot="1" x14ac:dyDescent="0.3">
      <c r="B146" s="2">
        <v>1</v>
      </c>
      <c r="C146" s="27">
        <v>2</v>
      </c>
      <c r="D146" s="7">
        <v>3</v>
      </c>
      <c r="E146" s="33">
        <v>4</v>
      </c>
      <c r="F146" s="34">
        <v>5</v>
      </c>
      <c r="G146" s="34">
        <v>6</v>
      </c>
      <c r="H146" s="34">
        <v>7</v>
      </c>
      <c r="I146" s="34">
        <v>8</v>
      </c>
      <c r="J146" s="34">
        <v>9</v>
      </c>
      <c r="K146" s="34">
        <v>10</v>
      </c>
      <c r="L146" s="34">
        <v>11</v>
      </c>
      <c r="M146" s="34">
        <v>12</v>
      </c>
      <c r="N146" s="34">
        <v>13</v>
      </c>
      <c r="O146" s="34">
        <v>14</v>
      </c>
      <c r="P146" s="34">
        <v>15</v>
      </c>
      <c r="Q146" s="34">
        <v>16</v>
      </c>
    </row>
    <row r="147" spans="2:17" ht="25.5" customHeight="1" thickBot="1" x14ac:dyDescent="0.3">
      <c r="B147" s="68" t="s">
        <v>4</v>
      </c>
      <c r="C147" s="38">
        <v>1</v>
      </c>
      <c r="D147" s="20">
        <v>126</v>
      </c>
      <c r="E147" s="74">
        <f>E149+E151+E153+E155+E157</f>
        <v>0</v>
      </c>
      <c r="F147" s="22">
        <f t="shared" ref="F147:Q147" si="38">F149+F151+F153+F155+F157</f>
        <v>0</v>
      </c>
      <c r="G147" s="22">
        <f t="shared" si="38"/>
        <v>0</v>
      </c>
      <c r="H147" s="22">
        <f t="shared" si="38"/>
        <v>0</v>
      </c>
      <c r="I147" s="22">
        <f t="shared" si="38"/>
        <v>0</v>
      </c>
      <c r="J147" s="22">
        <f t="shared" si="38"/>
        <v>0</v>
      </c>
      <c r="K147" s="22">
        <f t="shared" si="38"/>
        <v>0</v>
      </c>
      <c r="L147" s="22">
        <f t="shared" si="38"/>
        <v>0</v>
      </c>
      <c r="M147" s="22">
        <f t="shared" si="38"/>
        <v>0</v>
      </c>
      <c r="N147" s="22">
        <f t="shared" si="38"/>
        <v>0</v>
      </c>
      <c r="O147" s="22">
        <f t="shared" si="38"/>
        <v>0</v>
      </c>
      <c r="P147" s="22">
        <f t="shared" si="38"/>
        <v>0</v>
      </c>
      <c r="Q147" s="25">
        <f t="shared" si="38"/>
        <v>0</v>
      </c>
    </row>
    <row r="148" spans="2:17" ht="25.5" customHeight="1" thickBot="1" x14ac:dyDescent="0.3">
      <c r="B148" s="69" t="s">
        <v>52</v>
      </c>
      <c r="C148" s="17">
        <v>2</v>
      </c>
      <c r="D148" s="9" t="s">
        <v>53</v>
      </c>
      <c r="E148" s="75">
        <f>E150+E152+E154+E156+E158</f>
        <v>0</v>
      </c>
      <c r="F148" s="23">
        <f t="shared" ref="F148:Q148" si="39">F150+F152+F154+F156+F158</f>
        <v>0</v>
      </c>
      <c r="G148" s="23">
        <f t="shared" si="39"/>
        <v>0</v>
      </c>
      <c r="H148" s="23">
        <f t="shared" si="39"/>
        <v>0</v>
      </c>
      <c r="I148" s="23">
        <f t="shared" si="39"/>
        <v>0</v>
      </c>
      <c r="J148" s="23">
        <f t="shared" si="39"/>
        <v>0</v>
      </c>
      <c r="K148" s="23">
        <f t="shared" si="39"/>
        <v>0</v>
      </c>
      <c r="L148" s="23">
        <f t="shared" si="39"/>
        <v>0</v>
      </c>
      <c r="M148" s="23">
        <f t="shared" si="39"/>
        <v>0</v>
      </c>
      <c r="N148" s="23">
        <f t="shared" si="39"/>
        <v>0</v>
      </c>
      <c r="O148" s="23">
        <f t="shared" si="39"/>
        <v>0</v>
      </c>
      <c r="P148" s="23">
        <f t="shared" si="39"/>
        <v>0</v>
      </c>
      <c r="Q148" s="24">
        <f t="shared" si="39"/>
        <v>0</v>
      </c>
    </row>
    <row r="149" spans="2:17" ht="22.5" customHeight="1" thickBot="1" x14ac:dyDescent="0.3">
      <c r="B149" s="71" t="s">
        <v>25</v>
      </c>
      <c r="C149" s="21">
        <v>3</v>
      </c>
      <c r="D149" s="81">
        <v>101</v>
      </c>
      <c r="E149" s="40">
        <f>F149+G149+H149+I149</f>
        <v>0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</row>
    <row r="150" spans="2:17" ht="22.5" customHeight="1" thickBot="1" x14ac:dyDescent="0.3">
      <c r="B150" s="42" t="s">
        <v>52</v>
      </c>
      <c r="C150" s="43">
        <v>4</v>
      </c>
      <c r="D150" s="82" t="s">
        <v>54</v>
      </c>
      <c r="E150" s="83">
        <f t="shared" ref="E150:E156" si="40">F150+G150+H150+I150</f>
        <v>0</v>
      </c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5"/>
    </row>
    <row r="151" spans="2:17" ht="21.75" customHeight="1" thickBot="1" x14ac:dyDescent="0.3">
      <c r="B151" s="73" t="s">
        <v>26</v>
      </c>
      <c r="C151" s="21">
        <v>5</v>
      </c>
      <c r="D151" s="81">
        <v>102</v>
      </c>
      <c r="E151" s="47">
        <f t="shared" si="40"/>
        <v>0</v>
      </c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8"/>
    </row>
    <row r="152" spans="2:17" ht="24" customHeight="1" thickBot="1" x14ac:dyDescent="0.3">
      <c r="B152" s="42" t="s">
        <v>52</v>
      </c>
      <c r="C152" s="43">
        <v>6</v>
      </c>
      <c r="D152" s="7" t="s">
        <v>55</v>
      </c>
      <c r="E152" s="47">
        <f t="shared" si="40"/>
        <v>0</v>
      </c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8"/>
    </row>
    <row r="153" spans="2:17" ht="21.75" customHeight="1" thickBot="1" x14ac:dyDescent="0.3">
      <c r="B153" s="73" t="s">
        <v>27</v>
      </c>
      <c r="C153" s="21">
        <v>7</v>
      </c>
      <c r="D153" s="81">
        <v>103</v>
      </c>
      <c r="E153" s="47">
        <f t="shared" si="40"/>
        <v>0</v>
      </c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8"/>
    </row>
    <row r="154" spans="2:17" ht="21.75" customHeight="1" thickBot="1" x14ac:dyDescent="0.3">
      <c r="B154" s="42" t="s">
        <v>52</v>
      </c>
      <c r="C154" s="43">
        <v>8</v>
      </c>
      <c r="D154" s="82" t="s">
        <v>56</v>
      </c>
      <c r="E154" s="47">
        <f t="shared" si="40"/>
        <v>0</v>
      </c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8"/>
    </row>
    <row r="155" spans="2:17" ht="21.75" customHeight="1" thickBot="1" x14ac:dyDescent="0.3">
      <c r="B155" s="73" t="s">
        <v>28</v>
      </c>
      <c r="C155" s="21">
        <v>9</v>
      </c>
      <c r="D155" s="81">
        <v>105</v>
      </c>
      <c r="E155" s="47">
        <f t="shared" si="40"/>
        <v>0</v>
      </c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8"/>
    </row>
    <row r="156" spans="2:17" ht="20.25" customHeight="1" thickBot="1" x14ac:dyDescent="0.3">
      <c r="B156" s="42" t="s">
        <v>52</v>
      </c>
      <c r="C156" s="43">
        <v>10</v>
      </c>
      <c r="D156" s="82" t="s">
        <v>57</v>
      </c>
      <c r="E156" s="49">
        <f t="shared" si="40"/>
        <v>0</v>
      </c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50"/>
    </row>
    <row r="157" spans="2:17" ht="21" customHeight="1" thickBot="1" x14ac:dyDescent="0.3">
      <c r="B157" s="70" t="s">
        <v>29</v>
      </c>
      <c r="C157" s="38">
        <v>11</v>
      </c>
      <c r="D157" s="20">
        <v>113</v>
      </c>
      <c r="E157" s="76">
        <f>E159+E161</f>
        <v>0</v>
      </c>
      <c r="F157" s="60">
        <f t="shared" ref="F157:Q157" si="41">F159+F161</f>
        <v>0</v>
      </c>
      <c r="G157" s="60">
        <f t="shared" si="41"/>
        <v>0</v>
      </c>
      <c r="H157" s="60">
        <f t="shared" si="41"/>
        <v>0</v>
      </c>
      <c r="I157" s="60">
        <f t="shared" si="41"/>
        <v>0</v>
      </c>
      <c r="J157" s="60">
        <f t="shared" si="41"/>
        <v>0</v>
      </c>
      <c r="K157" s="60">
        <f t="shared" si="41"/>
        <v>0</v>
      </c>
      <c r="L157" s="60">
        <f t="shared" si="41"/>
        <v>0</v>
      </c>
      <c r="M157" s="60">
        <f t="shared" si="41"/>
        <v>0</v>
      </c>
      <c r="N157" s="60">
        <f t="shared" si="41"/>
        <v>0</v>
      </c>
      <c r="O157" s="60">
        <f t="shared" si="41"/>
        <v>0</v>
      </c>
      <c r="P157" s="60">
        <f t="shared" si="41"/>
        <v>0</v>
      </c>
      <c r="Q157" s="61">
        <f t="shared" si="41"/>
        <v>0</v>
      </c>
    </row>
    <row r="158" spans="2:17" ht="22.5" customHeight="1" thickBot="1" x14ac:dyDescent="0.3">
      <c r="B158" s="69" t="s">
        <v>52</v>
      </c>
      <c r="C158" s="17">
        <v>12</v>
      </c>
      <c r="D158" s="20" t="s">
        <v>58</v>
      </c>
      <c r="E158" s="77">
        <f>E160+E162</f>
        <v>0</v>
      </c>
      <c r="F158" s="62">
        <f t="shared" ref="F158:Q158" si="42">F160+F162</f>
        <v>0</v>
      </c>
      <c r="G158" s="62">
        <f t="shared" si="42"/>
        <v>0</v>
      </c>
      <c r="H158" s="62">
        <f t="shared" si="42"/>
        <v>0</v>
      </c>
      <c r="I158" s="62">
        <f t="shared" si="42"/>
        <v>0</v>
      </c>
      <c r="J158" s="62">
        <f t="shared" si="42"/>
        <v>0</v>
      </c>
      <c r="K158" s="62">
        <f t="shared" si="42"/>
        <v>0</v>
      </c>
      <c r="L158" s="62">
        <f t="shared" si="42"/>
        <v>0</v>
      </c>
      <c r="M158" s="62">
        <f t="shared" si="42"/>
        <v>0</v>
      </c>
      <c r="N158" s="62">
        <f t="shared" si="42"/>
        <v>0</v>
      </c>
      <c r="O158" s="62">
        <f t="shared" si="42"/>
        <v>0</v>
      </c>
      <c r="P158" s="62">
        <f t="shared" si="42"/>
        <v>0</v>
      </c>
      <c r="Q158" s="63">
        <f t="shared" si="42"/>
        <v>0</v>
      </c>
    </row>
    <row r="159" spans="2:17" ht="22.5" customHeight="1" thickBot="1" x14ac:dyDescent="0.3">
      <c r="B159" s="71" t="s">
        <v>30</v>
      </c>
      <c r="C159" s="21">
        <v>13</v>
      </c>
      <c r="D159" s="81">
        <v>114</v>
      </c>
      <c r="E159" s="40">
        <f t="shared" ref="E159:E162" si="43">F159+G159+H159+I159</f>
        <v>0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1"/>
    </row>
    <row r="160" spans="2:17" ht="21.75" customHeight="1" thickBot="1" x14ac:dyDescent="0.3">
      <c r="B160" s="42" t="s">
        <v>52</v>
      </c>
      <c r="C160" s="43">
        <v>14</v>
      </c>
      <c r="D160" s="82" t="s">
        <v>59</v>
      </c>
      <c r="E160" s="83">
        <f t="shared" si="43"/>
        <v>0</v>
      </c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5"/>
    </row>
    <row r="161" spans="2:17" ht="25.5" customHeight="1" thickBot="1" x14ac:dyDescent="0.3">
      <c r="B161" s="72" t="s">
        <v>31</v>
      </c>
      <c r="C161" s="21">
        <v>15</v>
      </c>
      <c r="D161" s="81">
        <v>116</v>
      </c>
      <c r="E161" s="83">
        <f t="shared" si="43"/>
        <v>0</v>
      </c>
      <c r="F161" s="52"/>
      <c r="G161" s="52"/>
      <c r="H161" s="52"/>
      <c r="I161" s="52"/>
      <c r="J161" s="52"/>
      <c r="K161" s="44"/>
      <c r="L161" s="52"/>
      <c r="M161" s="52"/>
      <c r="N161" s="52"/>
      <c r="O161" s="52"/>
      <c r="P161" s="52"/>
      <c r="Q161" s="53"/>
    </row>
    <row r="162" spans="2:17" ht="22.5" customHeight="1" thickBot="1" x14ac:dyDescent="0.3">
      <c r="B162" s="65" t="s">
        <v>52</v>
      </c>
      <c r="C162" s="43">
        <v>16</v>
      </c>
      <c r="D162" s="7" t="s">
        <v>60</v>
      </c>
      <c r="E162" s="55">
        <f t="shared" si="43"/>
        <v>0</v>
      </c>
      <c r="F162" s="55"/>
      <c r="G162" s="55"/>
      <c r="H162" s="55"/>
      <c r="I162" s="55"/>
      <c r="J162" s="55"/>
      <c r="K162" s="64"/>
      <c r="L162" s="55"/>
      <c r="M162" s="55"/>
      <c r="N162" s="55"/>
      <c r="O162" s="55"/>
      <c r="P162" s="55"/>
      <c r="Q162" s="56"/>
    </row>
    <row r="163" spans="2:17" x14ac:dyDescent="0.2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2:17" ht="15.75" x14ac:dyDescent="0.25">
      <c r="B164" s="28" t="s">
        <v>6</v>
      </c>
      <c r="C164" s="5"/>
      <c r="D164" s="5"/>
      <c r="E164" s="5"/>
      <c r="F164" s="6"/>
      <c r="G164" s="6"/>
      <c r="H164" s="6"/>
      <c r="I164" s="5"/>
      <c r="J164" s="8"/>
      <c r="K164" s="8"/>
      <c r="L164" s="8"/>
      <c r="M164" s="8"/>
      <c r="N164" s="8"/>
      <c r="O164" s="8"/>
      <c r="P164" s="8"/>
      <c r="Q164" s="8"/>
    </row>
    <row r="165" spans="2:17" ht="15.75" x14ac:dyDescent="0.25">
      <c r="B165" s="28"/>
      <c r="C165" s="5"/>
      <c r="D165" s="5"/>
      <c r="E165" s="5"/>
      <c r="F165" s="5"/>
      <c r="G165" s="5"/>
      <c r="H165" s="5"/>
      <c r="I165" s="5"/>
      <c r="J165" s="8"/>
      <c r="K165" s="8"/>
      <c r="L165" s="8"/>
      <c r="M165" s="8"/>
      <c r="N165" s="8"/>
      <c r="O165" s="8"/>
      <c r="P165" s="8"/>
      <c r="Q165" s="8"/>
    </row>
    <row r="166" spans="2:17" ht="15.75" x14ac:dyDescent="0.25">
      <c r="B166" s="28" t="s">
        <v>7</v>
      </c>
      <c r="C166" s="5"/>
      <c r="D166" s="5"/>
      <c r="E166" s="5"/>
      <c r="F166" s="6"/>
      <c r="G166" s="6"/>
      <c r="H166" s="6"/>
      <c r="I166" s="5"/>
      <c r="J166" s="8"/>
      <c r="K166" s="8"/>
      <c r="L166" s="8"/>
      <c r="M166" s="8"/>
      <c r="N166" s="8"/>
      <c r="O166" s="8"/>
      <c r="P166" s="8"/>
      <c r="Q166" s="8"/>
    </row>
    <row r="167" spans="2:17" ht="15.75" x14ac:dyDescent="0.25">
      <c r="B167" s="28"/>
      <c r="C167" s="5"/>
      <c r="D167" s="5"/>
      <c r="E167" s="5"/>
      <c r="F167" s="5"/>
      <c r="G167" s="5"/>
      <c r="H167" s="5"/>
      <c r="I167" s="5"/>
      <c r="J167" s="8"/>
      <c r="K167" s="8"/>
      <c r="L167" s="8"/>
      <c r="M167" s="8"/>
      <c r="N167" s="8"/>
      <c r="O167" s="8"/>
      <c r="P167" s="8"/>
      <c r="Q167" s="8"/>
    </row>
    <row r="168" spans="2:17" ht="15.75" x14ac:dyDescent="0.25">
      <c r="B168" s="29" t="s">
        <v>32</v>
      </c>
      <c r="C168" s="5" t="s">
        <v>33</v>
      </c>
      <c r="D168" s="84"/>
      <c r="E168" s="84"/>
      <c r="F168" s="6" t="s">
        <v>34</v>
      </c>
      <c r="G168" s="30"/>
      <c r="H168" s="30"/>
      <c r="I168" s="30">
        <v>202</v>
      </c>
      <c r="J168" s="8"/>
      <c r="K168" s="8"/>
      <c r="L168" s="8"/>
      <c r="M168" s="8"/>
      <c r="N168" s="8"/>
      <c r="O168" s="8"/>
      <c r="P168" s="8"/>
      <c r="Q168" s="8"/>
    </row>
    <row r="169" spans="2:17" ht="15.75" thickBot="1" x14ac:dyDescent="0.3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2:17" ht="33.75" customHeight="1" thickBot="1" x14ac:dyDescent="0.3">
      <c r="B170" s="31" t="s">
        <v>40</v>
      </c>
      <c r="C170" s="85" t="s">
        <v>9</v>
      </c>
      <c r="D170" s="99" t="s">
        <v>1</v>
      </c>
      <c r="E170" s="85" t="s">
        <v>2</v>
      </c>
      <c r="F170" s="88" t="s">
        <v>17</v>
      </c>
      <c r="G170" s="89"/>
      <c r="H170" s="89"/>
      <c r="I170" s="89"/>
      <c r="J170" s="85" t="s">
        <v>18</v>
      </c>
      <c r="K170" s="85" t="s">
        <v>19</v>
      </c>
      <c r="L170" s="88" t="s">
        <v>20</v>
      </c>
      <c r="M170" s="89"/>
      <c r="N170" s="89"/>
      <c r="O170" s="89"/>
      <c r="P170" s="89"/>
      <c r="Q170" s="90"/>
    </row>
    <row r="171" spans="2:17" ht="34.5" customHeight="1" thickBot="1" x14ac:dyDescent="0.3">
      <c r="B171" s="85" t="s">
        <v>0</v>
      </c>
      <c r="C171" s="86"/>
      <c r="D171" s="91"/>
      <c r="E171" s="86"/>
      <c r="F171" s="91" t="s">
        <v>14</v>
      </c>
      <c r="G171" s="92"/>
      <c r="H171" s="93" t="s">
        <v>15</v>
      </c>
      <c r="I171" s="94"/>
      <c r="J171" s="86"/>
      <c r="K171" s="86"/>
      <c r="L171" s="85" t="s">
        <v>3</v>
      </c>
      <c r="M171" s="85" t="s">
        <v>22</v>
      </c>
      <c r="N171" s="89" t="s">
        <v>21</v>
      </c>
      <c r="O171" s="89"/>
      <c r="P171" s="89"/>
      <c r="Q171" s="90"/>
    </row>
    <row r="172" spans="2:17" ht="19.5" customHeight="1" thickBot="1" x14ac:dyDescent="0.3">
      <c r="B172" s="86"/>
      <c r="C172" s="86"/>
      <c r="D172" s="91"/>
      <c r="E172" s="86"/>
      <c r="F172" s="95" t="s">
        <v>10</v>
      </c>
      <c r="G172" s="97" t="s">
        <v>11</v>
      </c>
      <c r="H172" s="10" t="s">
        <v>15</v>
      </c>
      <c r="I172" s="11" t="s">
        <v>16</v>
      </c>
      <c r="J172" s="86"/>
      <c r="K172" s="86"/>
      <c r="L172" s="86"/>
      <c r="M172" s="86"/>
      <c r="N172" s="91" t="s">
        <v>14</v>
      </c>
      <c r="O172" s="92"/>
      <c r="P172" s="88" t="s">
        <v>15</v>
      </c>
      <c r="Q172" s="90"/>
    </row>
    <row r="173" spans="2:17" ht="48" thickBot="1" x14ac:dyDescent="0.3">
      <c r="B173" s="87"/>
      <c r="C173" s="87"/>
      <c r="D173" s="93"/>
      <c r="E173" s="87"/>
      <c r="F173" s="96"/>
      <c r="G173" s="98"/>
      <c r="H173" s="15" t="s">
        <v>12</v>
      </c>
      <c r="I173" s="16" t="s">
        <v>13</v>
      </c>
      <c r="J173" s="87"/>
      <c r="K173" s="87"/>
      <c r="L173" s="87"/>
      <c r="M173" s="87"/>
      <c r="N173" s="12" t="s">
        <v>10</v>
      </c>
      <c r="O173" s="13" t="s">
        <v>11</v>
      </c>
      <c r="P173" s="35" t="s">
        <v>23</v>
      </c>
      <c r="Q173" s="14" t="s">
        <v>24</v>
      </c>
    </row>
    <row r="174" spans="2:17" ht="16.5" thickBot="1" x14ac:dyDescent="0.3">
      <c r="B174" s="2">
        <v>1</v>
      </c>
      <c r="C174" s="27">
        <v>2</v>
      </c>
      <c r="D174" s="7">
        <v>3</v>
      </c>
      <c r="E174" s="33">
        <v>4</v>
      </c>
      <c r="F174" s="34">
        <v>5</v>
      </c>
      <c r="G174" s="34">
        <v>6</v>
      </c>
      <c r="H174" s="34">
        <v>7</v>
      </c>
      <c r="I174" s="34">
        <v>8</v>
      </c>
      <c r="J174" s="34">
        <v>9</v>
      </c>
      <c r="K174" s="34">
        <v>10</v>
      </c>
      <c r="L174" s="34">
        <v>11</v>
      </c>
      <c r="M174" s="34">
        <v>12</v>
      </c>
      <c r="N174" s="34">
        <v>13</v>
      </c>
      <c r="O174" s="34">
        <v>14</v>
      </c>
      <c r="P174" s="34">
        <v>15</v>
      </c>
      <c r="Q174" s="34">
        <v>16</v>
      </c>
    </row>
    <row r="175" spans="2:17" ht="28.5" customHeight="1" thickBot="1" x14ac:dyDescent="0.3">
      <c r="B175" s="68" t="s">
        <v>4</v>
      </c>
      <c r="C175" s="38">
        <v>1</v>
      </c>
      <c r="D175" s="20">
        <v>126</v>
      </c>
      <c r="E175" s="74">
        <f>E177+E179+E181+E183+E185</f>
        <v>0</v>
      </c>
      <c r="F175" s="22">
        <f t="shared" ref="F175:Q175" si="44">F177+F179+F181+F183+F185</f>
        <v>0</v>
      </c>
      <c r="G175" s="22">
        <f t="shared" si="44"/>
        <v>0</v>
      </c>
      <c r="H175" s="22">
        <f t="shared" si="44"/>
        <v>0</v>
      </c>
      <c r="I175" s="22">
        <f t="shared" si="44"/>
        <v>0</v>
      </c>
      <c r="J175" s="22">
        <f t="shared" si="44"/>
        <v>0</v>
      </c>
      <c r="K175" s="22">
        <f t="shared" si="44"/>
        <v>0</v>
      </c>
      <c r="L175" s="22">
        <f t="shared" si="44"/>
        <v>0</v>
      </c>
      <c r="M175" s="22">
        <f t="shared" si="44"/>
        <v>0</v>
      </c>
      <c r="N175" s="22">
        <f t="shared" si="44"/>
        <v>0</v>
      </c>
      <c r="O175" s="22">
        <f t="shared" si="44"/>
        <v>0</v>
      </c>
      <c r="P175" s="22">
        <f t="shared" si="44"/>
        <v>0</v>
      </c>
      <c r="Q175" s="25">
        <f t="shared" si="44"/>
        <v>0</v>
      </c>
    </row>
    <row r="176" spans="2:17" ht="28.5" customHeight="1" thickBot="1" x14ac:dyDescent="0.3">
      <c r="B176" s="69" t="s">
        <v>52</v>
      </c>
      <c r="C176" s="17">
        <v>2</v>
      </c>
      <c r="D176" s="9" t="s">
        <v>53</v>
      </c>
      <c r="E176" s="75">
        <f>E178+E180+E182+E184+E186</f>
        <v>0</v>
      </c>
      <c r="F176" s="23">
        <f t="shared" ref="F176:Q176" si="45">F178+F180+F182+F184+F186</f>
        <v>0</v>
      </c>
      <c r="G176" s="23">
        <f t="shared" si="45"/>
        <v>0</v>
      </c>
      <c r="H176" s="23">
        <f t="shared" si="45"/>
        <v>0</v>
      </c>
      <c r="I176" s="23">
        <f t="shared" si="45"/>
        <v>0</v>
      </c>
      <c r="J176" s="23">
        <f t="shared" si="45"/>
        <v>0</v>
      </c>
      <c r="K176" s="23">
        <f t="shared" si="45"/>
        <v>0</v>
      </c>
      <c r="L176" s="23">
        <f t="shared" si="45"/>
        <v>0</v>
      </c>
      <c r="M176" s="23">
        <f t="shared" si="45"/>
        <v>0</v>
      </c>
      <c r="N176" s="23">
        <f t="shared" si="45"/>
        <v>0</v>
      </c>
      <c r="O176" s="23">
        <f t="shared" si="45"/>
        <v>0</v>
      </c>
      <c r="P176" s="23">
        <f t="shared" si="45"/>
        <v>0</v>
      </c>
      <c r="Q176" s="24">
        <f t="shared" si="45"/>
        <v>0</v>
      </c>
    </row>
    <row r="177" spans="2:17" ht="22.5" customHeight="1" thickBot="1" x14ac:dyDescent="0.3">
      <c r="B177" s="71" t="s">
        <v>25</v>
      </c>
      <c r="C177" s="21">
        <v>3</v>
      </c>
      <c r="D177" s="81">
        <v>101</v>
      </c>
      <c r="E177" s="40">
        <f>F177+G177+H177+I177</f>
        <v>0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1"/>
    </row>
    <row r="178" spans="2:17" ht="21.75" customHeight="1" thickBot="1" x14ac:dyDescent="0.3">
      <c r="B178" s="42" t="s">
        <v>52</v>
      </c>
      <c r="C178" s="43">
        <v>4</v>
      </c>
      <c r="D178" s="82" t="s">
        <v>54</v>
      </c>
      <c r="E178" s="83">
        <f t="shared" ref="E178:E184" si="46">F178+G178+H178+I178</f>
        <v>0</v>
      </c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5"/>
    </row>
    <row r="179" spans="2:17" ht="21" customHeight="1" thickBot="1" x14ac:dyDescent="0.3">
      <c r="B179" s="73" t="s">
        <v>26</v>
      </c>
      <c r="C179" s="21">
        <v>5</v>
      </c>
      <c r="D179" s="81">
        <v>102</v>
      </c>
      <c r="E179" s="47">
        <f t="shared" si="46"/>
        <v>0</v>
      </c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8"/>
    </row>
    <row r="180" spans="2:17" ht="24" customHeight="1" thickBot="1" x14ac:dyDescent="0.3">
      <c r="B180" s="42" t="s">
        <v>52</v>
      </c>
      <c r="C180" s="43">
        <v>6</v>
      </c>
      <c r="D180" s="7" t="s">
        <v>55</v>
      </c>
      <c r="E180" s="47">
        <f t="shared" si="46"/>
        <v>0</v>
      </c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8"/>
    </row>
    <row r="181" spans="2:17" ht="22.5" customHeight="1" thickBot="1" x14ac:dyDescent="0.3">
      <c r="B181" s="73" t="s">
        <v>27</v>
      </c>
      <c r="C181" s="21">
        <v>7</v>
      </c>
      <c r="D181" s="81">
        <v>103</v>
      </c>
      <c r="E181" s="47">
        <f t="shared" si="46"/>
        <v>0</v>
      </c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8"/>
    </row>
    <row r="182" spans="2:17" ht="21" customHeight="1" thickBot="1" x14ac:dyDescent="0.3">
      <c r="B182" s="42" t="s">
        <v>52</v>
      </c>
      <c r="C182" s="43">
        <v>8</v>
      </c>
      <c r="D182" s="82" t="s">
        <v>56</v>
      </c>
      <c r="E182" s="47">
        <f t="shared" si="46"/>
        <v>0</v>
      </c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8"/>
    </row>
    <row r="183" spans="2:17" ht="22.5" customHeight="1" thickBot="1" x14ac:dyDescent="0.3">
      <c r="B183" s="73" t="s">
        <v>28</v>
      </c>
      <c r="C183" s="21">
        <v>9</v>
      </c>
      <c r="D183" s="81">
        <v>105</v>
      </c>
      <c r="E183" s="47">
        <f t="shared" si="46"/>
        <v>0</v>
      </c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8"/>
    </row>
    <row r="184" spans="2:17" ht="22.5" customHeight="1" thickBot="1" x14ac:dyDescent="0.3">
      <c r="B184" s="42" t="s">
        <v>52</v>
      </c>
      <c r="C184" s="43">
        <v>10</v>
      </c>
      <c r="D184" s="82" t="s">
        <v>57</v>
      </c>
      <c r="E184" s="49">
        <f t="shared" si="46"/>
        <v>0</v>
      </c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50"/>
    </row>
    <row r="185" spans="2:17" ht="22.5" customHeight="1" thickBot="1" x14ac:dyDescent="0.3">
      <c r="B185" s="70" t="s">
        <v>29</v>
      </c>
      <c r="C185" s="38">
        <v>11</v>
      </c>
      <c r="D185" s="20">
        <v>113</v>
      </c>
      <c r="E185" s="76">
        <f>E187+E189</f>
        <v>0</v>
      </c>
      <c r="F185" s="60">
        <f t="shared" ref="F185:Q185" si="47">F187+F189</f>
        <v>0</v>
      </c>
      <c r="G185" s="60">
        <f t="shared" si="47"/>
        <v>0</v>
      </c>
      <c r="H185" s="60">
        <f t="shared" si="47"/>
        <v>0</v>
      </c>
      <c r="I185" s="60">
        <f t="shared" si="47"/>
        <v>0</v>
      </c>
      <c r="J185" s="60">
        <f t="shared" si="47"/>
        <v>0</v>
      </c>
      <c r="K185" s="60">
        <f t="shared" si="47"/>
        <v>0</v>
      </c>
      <c r="L185" s="60">
        <f t="shared" si="47"/>
        <v>0</v>
      </c>
      <c r="M185" s="60">
        <f t="shared" si="47"/>
        <v>0</v>
      </c>
      <c r="N185" s="60">
        <f t="shared" si="47"/>
        <v>0</v>
      </c>
      <c r="O185" s="60">
        <f t="shared" si="47"/>
        <v>0</v>
      </c>
      <c r="P185" s="60">
        <f t="shared" si="47"/>
        <v>0</v>
      </c>
      <c r="Q185" s="61">
        <f t="shared" si="47"/>
        <v>0</v>
      </c>
    </row>
    <row r="186" spans="2:17" ht="22.5" customHeight="1" thickBot="1" x14ac:dyDescent="0.3">
      <c r="B186" s="69" t="s">
        <v>52</v>
      </c>
      <c r="C186" s="17">
        <v>12</v>
      </c>
      <c r="D186" s="20" t="s">
        <v>58</v>
      </c>
      <c r="E186" s="77">
        <f>E188+E190</f>
        <v>0</v>
      </c>
      <c r="F186" s="62">
        <f t="shared" ref="F186:Q186" si="48">F188+F190</f>
        <v>0</v>
      </c>
      <c r="G186" s="62">
        <f t="shared" si="48"/>
        <v>0</v>
      </c>
      <c r="H186" s="62">
        <f t="shared" si="48"/>
        <v>0</v>
      </c>
      <c r="I186" s="62">
        <f t="shared" si="48"/>
        <v>0</v>
      </c>
      <c r="J186" s="62">
        <f t="shared" si="48"/>
        <v>0</v>
      </c>
      <c r="K186" s="62">
        <f t="shared" si="48"/>
        <v>0</v>
      </c>
      <c r="L186" s="62">
        <f t="shared" si="48"/>
        <v>0</v>
      </c>
      <c r="M186" s="62">
        <f t="shared" si="48"/>
        <v>0</v>
      </c>
      <c r="N186" s="62">
        <f t="shared" si="48"/>
        <v>0</v>
      </c>
      <c r="O186" s="62">
        <f t="shared" si="48"/>
        <v>0</v>
      </c>
      <c r="P186" s="62">
        <f t="shared" si="48"/>
        <v>0</v>
      </c>
      <c r="Q186" s="63">
        <f t="shared" si="48"/>
        <v>0</v>
      </c>
    </row>
    <row r="187" spans="2:17" ht="22.5" customHeight="1" thickBot="1" x14ac:dyDescent="0.3">
      <c r="B187" s="71" t="s">
        <v>30</v>
      </c>
      <c r="C187" s="21">
        <v>13</v>
      </c>
      <c r="D187" s="81">
        <v>114</v>
      </c>
      <c r="E187" s="40">
        <f t="shared" ref="E187:E190" si="49">F187+G187+H187+I187</f>
        <v>0</v>
      </c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1"/>
    </row>
    <row r="188" spans="2:17" ht="21.75" customHeight="1" thickBot="1" x14ac:dyDescent="0.3">
      <c r="B188" s="42" t="s">
        <v>52</v>
      </c>
      <c r="C188" s="43">
        <v>14</v>
      </c>
      <c r="D188" s="82" t="s">
        <v>59</v>
      </c>
      <c r="E188" s="83">
        <f t="shared" si="49"/>
        <v>0</v>
      </c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5"/>
    </row>
    <row r="189" spans="2:17" ht="25.5" customHeight="1" thickBot="1" x14ac:dyDescent="0.3">
      <c r="B189" s="72" t="s">
        <v>31</v>
      </c>
      <c r="C189" s="21">
        <v>15</v>
      </c>
      <c r="D189" s="81">
        <v>116</v>
      </c>
      <c r="E189" s="83">
        <f t="shared" si="49"/>
        <v>0</v>
      </c>
      <c r="F189" s="52"/>
      <c r="G189" s="52"/>
      <c r="H189" s="52"/>
      <c r="I189" s="52"/>
      <c r="J189" s="52"/>
      <c r="K189" s="52"/>
      <c r="L189" s="44"/>
      <c r="M189" s="52"/>
      <c r="N189" s="52"/>
      <c r="O189" s="52"/>
      <c r="P189" s="52"/>
      <c r="Q189" s="53"/>
    </row>
    <row r="190" spans="2:17" ht="20.25" customHeight="1" thickBot="1" x14ac:dyDescent="0.3">
      <c r="B190" s="65" t="s">
        <v>52</v>
      </c>
      <c r="C190" s="43">
        <v>16</v>
      </c>
      <c r="D190" s="7" t="s">
        <v>60</v>
      </c>
      <c r="E190" s="55">
        <f t="shared" si="49"/>
        <v>0</v>
      </c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6"/>
    </row>
    <row r="191" spans="2:17" x14ac:dyDescent="0.2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2:17" ht="15.75" x14ac:dyDescent="0.25">
      <c r="B192" s="28" t="s">
        <v>6</v>
      </c>
      <c r="C192" s="5"/>
      <c r="D192" s="5"/>
      <c r="E192" s="5"/>
      <c r="F192" s="6"/>
      <c r="G192" s="6"/>
      <c r="H192" s="6"/>
      <c r="I192" s="5"/>
      <c r="J192" s="8"/>
      <c r="K192" s="8"/>
      <c r="L192" s="8"/>
      <c r="M192" s="8"/>
      <c r="N192" s="8"/>
      <c r="O192" s="8"/>
      <c r="P192" s="8"/>
      <c r="Q192" s="8"/>
    </row>
    <row r="193" spans="2:17" ht="15.75" x14ac:dyDescent="0.25">
      <c r="B193" s="28"/>
      <c r="C193" s="5"/>
      <c r="D193" s="5"/>
      <c r="E193" s="5"/>
      <c r="F193" s="5"/>
      <c r="G193" s="5"/>
      <c r="H193" s="5"/>
      <c r="I193" s="5"/>
      <c r="J193" s="8"/>
      <c r="K193" s="8"/>
      <c r="L193" s="8"/>
      <c r="M193" s="8"/>
      <c r="N193" s="8"/>
      <c r="O193" s="8"/>
      <c r="P193" s="8"/>
      <c r="Q193" s="8"/>
    </row>
    <row r="194" spans="2:17" ht="15.75" x14ac:dyDescent="0.25">
      <c r="B194" s="28" t="s">
        <v>7</v>
      </c>
      <c r="C194" s="5"/>
      <c r="D194" s="5"/>
      <c r="E194" s="5"/>
      <c r="F194" s="6"/>
      <c r="G194" s="6"/>
      <c r="H194" s="6"/>
      <c r="I194" s="5"/>
      <c r="J194" s="8"/>
      <c r="K194" s="8"/>
      <c r="L194" s="8"/>
      <c r="M194" s="8"/>
      <c r="N194" s="8"/>
      <c r="O194" s="8"/>
      <c r="P194" s="8"/>
      <c r="Q194" s="8"/>
    </row>
    <row r="195" spans="2:17" ht="15.75" x14ac:dyDescent="0.25">
      <c r="B195" s="28"/>
      <c r="C195" s="5"/>
      <c r="D195" s="5"/>
      <c r="E195" s="5"/>
      <c r="F195" s="5"/>
      <c r="G195" s="5"/>
      <c r="H195" s="5"/>
      <c r="I195" s="5"/>
      <c r="J195" s="8"/>
      <c r="K195" s="8"/>
      <c r="L195" s="8"/>
      <c r="M195" s="8"/>
      <c r="N195" s="8"/>
      <c r="O195" s="8"/>
      <c r="P195" s="8"/>
      <c r="Q195" s="8"/>
    </row>
    <row r="196" spans="2:17" ht="15.75" x14ac:dyDescent="0.25">
      <c r="B196" s="29" t="s">
        <v>32</v>
      </c>
      <c r="C196" s="5" t="s">
        <v>33</v>
      </c>
      <c r="D196" s="84"/>
      <c r="E196" s="84"/>
      <c r="F196" s="6" t="s">
        <v>34</v>
      </c>
      <c r="G196" s="30"/>
      <c r="H196" s="30"/>
      <c r="I196" s="30">
        <v>202</v>
      </c>
      <c r="J196" s="8"/>
      <c r="K196" s="8"/>
      <c r="L196" s="8"/>
      <c r="M196" s="8"/>
      <c r="N196" s="8"/>
      <c r="O196" s="8"/>
      <c r="P196" s="8"/>
      <c r="Q196" s="8"/>
    </row>
    <row r="197" spans="2:17" ht="15.75" thickBot="1" x14ac:dyDescent="0.3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2:17" ht="36" customHeight="1" thickBot="1" x14ac:dyDescent="0.3">
      <c r="B198" s="31" t="s">
        <v>41</v>
      </c>
      <c r="C198" s="85" t="s">
        <v>9</v>
      </c>
      <c r="D198" s="99" t="s">
        <v>1</v>
      </c>
      <c r="E198" s="85" t="s">
        <v>2</v>
      </c>
      <c r="F198" s="88" t="s">
        <v>17</v>
      </c>
      <c r="G198" s="89"/>
      <c r="H198" s="89"/>
      <c r="I198" s="89"/>
      <c r="J198" s="85" t="s">
        <v>18</v>
      </c>
      <c r="K198" s="85" t="s">
        <v>19</v>
      </c>
      <c r="L198" s="88" t="s">
        <v>20</v>
      </c>
      <c r="M198" s="89"/>
      <c r="N198" s="89"/>
      <c r="O198" s="89"/>
      <c r="P198" s="89"/>
      <c r="Q198" s="90"/>
    </row>
    <row r="199" spans="2:17" ht="35.25" customHeight="1" thickBot="1" x14ac:dyDescent="0.3">
      <c r="B199" s="85" t="s">
        <v>0</v>
      </c>
      <c r="C199" s="86"/>
      <c r="D199" s="91"/>
      <c r="E199" s="86"/>
      <c r="F199" s="91" t="s">
        <v>14</v>
      </c>
      <c r="G199" s="92"/>
      <c r="H199" s="93" t="s">
        <v>15</v>
      </c>
      <c r="I199" s="94"/>
      <c r="J199" s="86"/>
      <c r="K199" s="86"/>
      <c r="L199" s="85" t="s">
        <v>3</v>
      </c>
      <c r="M199" s="85" t="s">
        <v>22</v>
      </c>
      <c r="N199" s="89" t="s">
        <v>21</v>
      </c>
      <c r="O199" s="89"/>
      <c r="P199" s="89"/>
      <c r="Q199" s="90"/>
    </row>
    <row r="200" spans="2:17" ht="22.5" customHeight="1" thickBot="1" x14ac:dyDescent="0.3">
      <c r="B200" s="86"/>
      <c r="C200" s="86"/>
      <c r="D200" s="91"/>
      <c r="E200" s="86"/>
      <c r="F200" s="95" t="s">
        <v>10</v>
      </c>
      <c r="G200" s="97" t="s">
        <v>11</v>
      </c>
      <c r="H200" s="10" t="s">
        <v>15</v>
      </c>
      <c r="I200" s="11" t="s">
        <v>16</v>
      </c>
      <c r="J200" s="86"/>
      <c r="K200" s="86"/>
      <c r="L200" s="86"/>
      <c r="M200" s="86"/>
      <c r="N200" s="91" t="s">
        <v>14</v>
      </c>
      <c r="O200" s="92"/>
      <c r="P200" s="88" t="s">
        <v>15</v>
      </c>
      <c r="Q200" s="90"/>
    </row>
    <row r="201" spans="2:17" ht="48" thickBot="1" x14ac:dyDescent="0.3">
      <c r="B201" s="87"/>
      <c r="C201" s="87"/>
      <c r="D201" s="93"/>
      <c r="E201" s="87"/>
      <c r="F201" s="96"/>
      <c r="G201" s="98"/>
      <c r="H201" s="15" t="s">
        <v>12</v>
      </c>
      <c r="I201" s="16" t="s">
        <v>13</v>
      </c>
      <c r="J201" s="87"/>
      <c r="K201" s="87"/>
      <c r="L201" s="87"/>
      <c r="M201" s="87"/>
      <c r="N201" s="12" t="s">
        <v>10</v>
      </c>
      <c r="O201" s="13" t="s">
        <v>11</v>
      </c>
      <c r="P201" s="35" t="s">
        <v>23</v>
      </c>
      <c r="Q201" s="14" t="s">
        <v>24</v>
      </c>
    </row>
    <row r="202" spans="2:17" ht="16.5" thickBot="1" x14ac:dyDescent="0.3">
      <c r="B202" s="2">
        <v>1</v>
      </c>
      <c r="C202" s="27">
        <v>2</v>
      </c>
      <c r="D202" s="7">
        <v>3</v>
      </c>
      <c r="E202" s="7">
        <v>4</v>
      </c>
      <c r="F202" s="4">
        <v>5</v>
      </c>
      <c r="G202" s="4">
        <v>6</v>
      </c>
      <c r="H202" s="4">
        <v>7</v>
      </c>
      <c r="I202" s="4">
        <v>8</v>
      </c>
      <c r="J202" s="4">
        <v>9</v>
      </c>
      <c r="K202" s="4">
        <v>10</v>
      </c>
      <c r="L202" s="4">
        <v>11</v>
      </c>
      <c r="M202" s="4">
        <v>12</v>
      </c>
      <c r="N202" s="4">
        <v>13</v>
      </c>
      <c r="O202" s="4">
        <v>14</v>
      </c>
      <c r="P202" s="4">
        <v>15</v>
      </c>
      <c r="Q202" s="4">
        <v>16</v>
      </c>
    </row>
    <row r="203" spans="2:17" ht="25.5" customHeight="1" thickBot="1" x14ac:dyDescent="0.3">
      <c r="B203" s="68" t="s">
        <v>4</v>
      </c>
      <c r="C203" s="38">
        <v>1</v>
      </c>
      <c r="D203" s="20">
        <v>126</v>
      </c>
      <c r="E203" s="74">
        <f>E205+E207+E209+E211+E213</f>
        <v>0</v>
      </c>
      <c r="F203" s="22">
        <f t="shared" ref="F203:Q203" si="50">F205+F207+F209+F211+F213</f>
        <v>0</v>
      </c>
      <c r="G203" s="22">
        <f t="shared" si="50"/>
        <v>0</v>
      </c>
      <c r="H203" s="22">
        <f t="shared" si="50"/>
        <v>0</v>
      </c>
      <c r="I203" s="22">
        <f t="shared" si="50"/>
        <v>0</v>
      </c>
      <c r="J203" s="22">
        <f t="shared" si="50"/>
        <v>0</v>
      </c>
      <c r="K203" s="22">
        <f t="shared" si="50"/>
        <v>0</v>
      </c>
      <c r="L203" s="22">
        <f t="shared" si="50"/>
        <v>0</v>
      </c>
      <c r="M203" s="22">
        <f t="shared" si="50"/>
        <v>0</v>
      </c>
      <c r="N203" s="22">
        <f t="shared" si="50"/>
        <v>0</v>
      </c>
      <c r="O203" s="22">
        <f t="shared" si="50"/>
        <v>0</v>
      </c>
      <c r="P203" s="22">
        <f t="shared" si="50"/>
        <v>0</v>
      </c>
      <c r="Q203" s="25">
        <f t="shared" si="50"/>
        <v>0</v>
      </c>
    </row>
    <row r="204" spans="2:17" ht="25.5" customHeight="1" thickBot="1" x14ac:dyDescent="0.3">
      <c r="B204" s="69" t="s">
        <v>52</v>
      </c>
      <c r="C204" s="17">
        <v>2</v>
      </c>
      <c r="D204" s="9" t="s">
        <v>53</v>
      </c>
      <c r="E204" s="75">
        <f>E206+E208+E210+E212+E214</f>
        <v>0</v>
      </c>
      <c r="F204" s="23">
        <f t="shared" ref="F204:Q204" si="51">F206+F208+F210+F212+F214</f>
        <v>0</v>
      </c>
      <c r="G204" s="23">
        <f t="shared" si="51"/>
        <v>0</v>
      </c>
      <c r="H204" s="23">
        <f t="shared" si="51"/>
        <v>0</v>
      </c>
      <c r="I204" s="23">
        <f t="shared" si="51"/>
        <v>0</v>
      </c>
      <c r="J204" s="23">
        <f t="shared" si="51"/>
        <v>0</v>
      </c>
      <c r="K204" s="23">
        <f t="shared" si="51"/>
        <v>0</v>
      </c>
      <c r="L204" s="23">
        <f t="shared" si="51"/>
        <v>0</v>
      </c>
      <c r="M204" s="23">
        <f t="shared" si="51"/>
        <v>0</v>
      </c>
      <c r="N204" s="23">
        <f t="shared" si="51"/>
        <v>0</v>
      </c>
      <c r="O204" s="23">
        <f t="shared" si="51"/>
        <v>0</v>
      </c>
      <c r="P204" s="23">
        <f t="shared" si="51"/>
        <v>0</v>
      </c>
      <c r="Q204" s="24">
        <f t="shared" si="51"/>
        <v>0</v>
      </c>
    </row>
    <row r="205" spans="2:17" ht="22.5" customHeight="1" thickBot="1" x14ac:dyDescent="0.3">
      <c r="B205" s="71" t="s">
        <v>25</v>
      </c>
      <c r="C205" s="21">
        <v>3</v>
      </c>
      <c r="D205" s="81">
        <v>101</v>
      </c>
      <c r="E205" s="18">
        <f>E121+E149+E177</f>
        <v>0</v>
      </c>
      <c r="F205" s="18">
        <f>F121+F149+F177</f>
        <v>0</v>
      </c>
      <c r="G205" s="18">
        <f t="shared" ref="G205:Q205" si="52">G121+G149+G177</f>
        <v>0</v>
      </c>
      <c r="H205" s="18">
        <f t="shared" si="52"/>
        <v>0</v>
      </c>
      <c r="I205" s="18">
        <f t="shared" si="52"/>
        <v>0</v>
      </c>
      <c r="J205" s="18">
        <f t="shared" si="52"/>
        <v>0</v>
      </c>
      <c r="K205" s="18">
        <f t="shared" si="52"/>
        <v>0</v>
      </c>
      <c r="L205" s="18">
        <f t="shared" si="52"/>
        <v>0</v>
      </c>
      <c r="M205" s="18">
        <f t="shared" si="52"/>
        <v>0</v>
      </c>
      <c r="N205" s="18">
        <f t="shared" si="52"/>
        <v>0</v>
      </c>
      <c r="O205" s="18">
        <f t="shared" si="52"/>
        <v>0</v>
      </c>
      <c r="P205" s="18">
        <f t="shared" si="52"/>
        <v>0</v>
      </c>
      <c r="Q205" s="36">
        <f t="shared" si="52"/>
        <v>0</v>
      </c>
    </row>
    <row r="206" spans="2:17" ht="22.5" customHeight="1" thickBot="1" x14ac:dyDescent="0.3">
      <c r="B206" s="42" t="s">
        <v>52</v>
      </c>
      <c r="C206" s="43">
        <v>4</v>
      </c>
      <c r="D206" s="82" t="s">
        <v>54</v>
      </c>
      <c r="E206" s="18">
        <f t="shared" ref="E206:Q206" si="53">E122+E150+E178</f>
        <v>0</v>
      </c>
      <c r="F206" s="18">
        <f t="shared" si="53"/>
        <v>0</v>
      </c>
      <c r="G206" s="18">
        <f t="shared" si="53"/>
        <v>0</v>
      </c>
      <c r="H206" s="18">
        <f t="shared" si="53"/>
        <v>0</v>
      </c>
      <c r="I206" s="18">
        <f t="shared" si="53"/>
        <v>0</v>
      </c>
      <c r="J206" s="18">
        <f t="shared" si="53"/>
        <v>0</v>
      </c>
      <c r="K206" s="18">
        <f t="shared" si="53"/>
        <v>0</v>
      </c>
      <c r="L206" s="18">
        <f t="shared" si="53"/>
        <v>0</v>
      </c>
      <c r="M206" s="18">
        <f t="shared" si="53"/>
        <v>0</v>
      </c>
      <c r="N206" s="18">
        <f t="shared" si="53"/>
        <v>0</v>
      </c>
      <c r="O206" s="18">
        <f t="shared" si="53"/>
        <v>0</v>
      </c>
      <c r="P206" s="18">
        <f t="shared" si="53"/>
        <v>0</v>
      </c>
      <c r="Q206" s="36">
        <f t="shared" si="53"/>
        <v>0</v>
      </c>
    </row>
    <row r="207" spans="2:17" ht="21.75" customHeight="1" thickBot="1" x14ac:dyDescent="0.3">
      <c r="B207" s="73" t="s">
        <v>26</v>
      </c>
      <c r="C207" s="21">
        <v>5</v>
      </c>
      <c r="D207" s="81">
        <v>102</v>
      </c>
      <c r="E207" s="18">
        <f t="shared" ref="E207:Q207" si="54">E123+E151+E179</f>
        <v>0</v>
      </c>
      <c r="F207" s="18">
        <f t="shared" si="54"/>
        <v>0</v>
      </c>
      <c r="G207" s="18">
        <f t="shared" si="54"/>
        <v>0</v>
      </c>
      <c r="H207" s="18">
        <f t="shared" si="54"/>
        <v>0</v>
      </c>
      <c r="I207" s="18">
        <f t="shared" si="54"/>
        <v>0</v>
      </c>
      <c r="J207" s="18">
        <f t="shared" si="54"/>
        <v>0</v>
      </c>
      <c r="K207" s="18">
        <f t="shared" si="54"/>
        <v>0</v>
      </c>
      <c r="L207" s="18">
        <f t="shared" si="54"/>
        <v>0</v>
      </c>
      <c r="M207" s="18">
        <f t="shared" si="54"/>
        <v>0</v>
      </c>
      <c r="N207" s="18">
        <f t="shared" si="54"/>
        <v>0</v>
      </c>
      <c r="O207" s="18">
        <f t="shared" si="54"/>
        <v>0</v>
      </c>
      <c r="P207" s="18">
        <f t="shared" si="54"/>
        <v>0</v>
      </c>
      <c r="Q207" s="36">
        <f t="shared" si="54"/>
        <v>0</v>
      </c>
    </row>
    <row r="208" spans="2:17" ht="24" customHeight="1" thickBot="1" x14ac:dyDescent="0.3">
      <c r="B208" s="42" t="s">
        <v>52</v>
      </c>
      <c r="C208" s="43">
        <v>6</v>
      </c>
      <c r="D208" s="7" t="s">
        <v>55</v>
      </c>
      <c r="E208" s="18">
        <f t="shared" ref="E208:Q208" si="55">E124+E152+E180</f>
        <v>0</v>
      </c>
      <c r="F208" s="18">
        <f t="shared" si="55"/>
        <v>0</v>
      </c>
      <c r="G208" s="18">
        <f t="shared" si="55"/>
        <v>0</v>
      </c>
      <c r="H208" s="18">
        <f t="shared" si="55"/>
        <v>0</v>
      </c>
      <c r="I208" s="18">
        <f t="shared" si="55"/>
        <v>0</v>
      </c>
      <c r="J208" s="18">
        <f t="shared" si="55"/>
        <v>0</v>
      </c>
      <c r="K208" s="18">
        <f t="shared" si="55"/>
        <v>0</v>
      </c>
      <c r="L208" s="18">
        <f t="shared" si="55"/>
        <v>0</v>
      </c>
      <c r="M208" s="18">
        <f t="shared" si="55"/>
        <v>0</v>
      </c>
      <c r="N208" s="18">
        <f t="shared" si="55"/>
        <v>0</v>
      </c>
      <c r="O208" s="18">
        <f t="shared" si="55"/>
        <v>0</v>
      </c>
      <c r="P208" s="18">
        <f t="shared" si="55"/>
        <v>0</v>
      </c>
      <c r="Q208" s="36">
        <f t="shared" si="55"/>
        <v>0</v>
      </c>
    </row>
    <row r="209" spans="2:17" ht="22.5" customHeight="1" thickBot="1" x14ac:dyDescent="0.3">
      <c r="B209" s="73" t="s">
        <v>27</v>
      </c>
      <c r="C209" s="21">
        <v>7</v>
      </c>
      <c r="D209" s="81">
        <v>103</v>
      </c>
      <c r="E209" s="18">
        <f t="shared" ref="E209:Q209" si="56">E125+E153+E181</f>
        <v>0</v>
      </c>
      <c r="F209" s="18">
        <f t="shared" si="56"/>
        <v>0</v>
      </c>
      <c r="G209" s="18">
        <f t="shared" si="56"/>
        <v>0</v>
      </c>
      <c r="H209" s="18">
        <f t="shared" si="56"/>
        <v>0</v>
      </c>
      <c r="I209" s="18">
        <f t="shared" si="56"/>
        <v>0</v>
      </c>
      <c r="J209" s="18">
        <f t="shared" si="56"/>
        <v>0</v>
      </c>
      <c r="K209" s="18">
        <f t="shared" si="56"/>
        <v>0</v>
      </c>
      <c r="L209" s="18">
        <f t="shared" si="56"/>
        <v>0</v>
      </c>
      <c r="M209" s="18">
        <f t="shared" si="56"/>
        <v>0</v>
      </c>
      <c r="N209" s="18">
        <f t="shared" si="56"/>
        <v>0</v>
      </c>
      <c r="O209" s="18">
        <f t="shared" si="56"/>
        <v>0</v>
      </c>
      <c r="P209" s="18">
        <f t="shared" si="56"/>
        <v>0</v>
      </c>
      <c r="Q209" s="36">
        <f t="shared" si="56"/>
        <v>0</v>
      </c>
    </row>
    <row r="210" spans="2:17" ht="22.5" customHeight="1" thickBot="1" x14ac:dyDescent="0.3">
      <c r="B210" s="42" t="s">
        <v>52</v>
      </c>
      <c r="C210" s="43">
        <v>8</v>
      </c>
      <c r="D210" s="82" t="s">
        <v>56</v>
      </c>
      <c r="E210" s="18">
        <f t="shared" ref="E210:Q210" si="57">E126+E154+E182</f>
        <v>0</v>
      </c>
      <c r="F210" s="18">
        <f t="shared" si="57"/>
        <v>0</v>
      </c>
      <c r="G210" s="18">
        <f t="shared" si="57"/>
        <v>0</v>
      </c>
      <c r="H210" s="18">
        <f t="shared" si="57"/>
        <v>0</v>
      </c>
      <c r="I210" s="18">
        <f t="shared" si="57"/>
        <v>0</v>
      </c>
      <c r="J210" s="18">
        <f t="shared" si="57"/>
        <v>0</v>
      </c>
      <c r="K210" s="18">
        <f t="shared" si="57"/>
        <v>0</v>
      </c>
      <c r="L210" s="18">
        <f t="shared" si="57"/>
        <v>0</v>
      </c>
      <c r="M210" s="18">
        <f t="shared" si="57"/>
        <v>0</v>
      </c>
      <c r="N210" s="18">
        <f t="shared" si="57"/>
        <v>0</v>
      </c>
      <c r="O210" s="18">
        <f t="shared" si="57"/>
        <v>0</v>
      </c>
      <c r="P210" s="18">
        <f t="shared" si="57"/>
        <v>0</v>
      </c>
      <c r="Q210" s="36">
        <f t="shared" si="57"/>
        <v>0</v>
      </c>
    </row>
    <row r="211" spans="2:17" ht="21.75" customHeight="1" thickBot="1" x14ac:dyDescent="0.3">
      <c r="B211" s="73" t="s">
        <v>28</v>
      </c>
      <c r="C211" s="21">
        <v>9</v>
      </c>
      <c r="D211" s="81">
        <v>105</v>
      </c>
      <c r="E211" s="18">
        <f t="shared" ref="E211:Q211" si="58">E127+E155+E183</f>
        <v>0</v>
      </c>
      <c r="F211" s="18">
        <f t="shared" si="58"/>
        <v>0</v>
      </c>
      <c r="G211" s="18">
        <f t="shared" si="58"/>
        <v>0</v>
      </c>
      <c r="H211" s="18">
        <f t="shared" si="58"/>
        <v>0</v>
      </c>
      <c r="I211" s="18">
        <f t="shared" si="58"/>
        <v>0</v>
      </c>
      <c r="J211" s="18">
        <f t="shared" si="58"/>
        <v>0</v>
      </c>
      <c r="K211" s="18">
        <f t="shared" si="58"/>
        <v>0</v>
      </c>
      <c r="L211" s="18">
        <f t="shared" si="58"/>
        <v>0</v>
      </c>
      <c r="M211" s="18">
        <f t="shared" si="58"/>
        <v>0</v>
      </c>
      <c r="N211" s="18">
        <f t="shared" si="58"/>
        <v>0</v>
      </c>
      <c r="O211" s="18">
        <f t="shared" si="58"/>
        <v>0</v>
      </c>
      <c r="P211" s="18">
        <f t="shared" si="58"/>
        <v>0</v>
      </c>
      <c r="Q211" s="36">
        <f t="shared" si="58"/>
        <v>0</v>
      </c>
    </row>
    <row r="212" spans="2:17" ht="21" customHeight="1" thickBot="1" x14ac:dyDescent="0.3">
      <c r="B212" s="42" t="s">
        <v>52</v>
      </c>
      <c r="C212" s="43">
        <v>10</v>
      </c>
      <c r="D212" s="82" t="s">
        <v>57</v>
      </c>
      <c r="E212" s="18">
        <f t="shared" ref="E212:Q212" si="59">E128+E156+E184</f>
        <v>0</v>
      </c>
      <c r="F212" s="18">
        <f t="shared" si="59"/>
        <v>0</v>
      </c>
      <c r="G212" s="18">
        <f t="shared" si="59"/>
        <v>0</v>
      </c>
      <c r="H212" s="18">
        <f t="shared" si="59"/>
        <v>0</v>
      </c>
      <c r="I212" s="18">
        <f t="shared" si="59"/>
        <v>0</v>
      </c>
      <c r="J212" s="18">
        <f t="shared" si="59"/>
        <v>0</v>
      </c>
      <c r="K212" s="18">
        <f t="shared" si="59"/>
        <v>0</v>
      </c>
      <c r="L212" s="18">
        <f t="shared" si="59"/>
        <v>0</v>
      </c>
      <c r="M212" s="18">
        <f t="shared" si="59"/>
        <v>0</v>
      </c>
      <c r="N212" s="18">
        <f t="shared" si="59"/>
        <v>0</v>
      </c>
      <c r="O212" s="18">
        <f t="shared" si="59"/>
        <v>0</v>
      </c>
      <c r="P212" s="18">
        <f t="shared" si="59"/>
        <v>0</v>
      </c>
      <c r="Q212" s="36">
        <f t="shared" si="59"/>
        <v>0</v>
      </c>
    </row>
    <row r="213" spans="2:17" ht="22.5" customHeight="1" thickBot="1" x14ac:dyDescent="0.3">
      <c r="B213" s="70" t="s">
        <v>29</v>
      </c>
      <c r="C213" s="38">
        <v>11</v>
      </c>
      <c r="D213" s="20">
        <v>113</v>
      </c>
      <c r="E213" s="76">
        <f>E215+E217</f>
        <v>0</v>
      </c>
      <c r="F213" s="60">
        <f t="shared" ref="F213:Q213" si="60">F215+F217</f>
        <v>0</v>
      </c>
      <c r="G213" s="60">
        <f t="shared" si="60"/>
        <v>0</v>
      </c>
      <c r="H213" s="60">
        <f t="shared" si="60"/>
        <v>0</v>
      </c>
      <c r="I213" s="60">
        <f t="shared" si="60"/>
        <v>0</v>
      </c>
      <c r="J213" s="60">
        <f t="shared" si="60"/>
        <v>0</v>
      </c>
      <c r="K213" s="60">
        <f t="shared" si="60"/>
        <v>0</v>
      </c>
      <c r="L213" s="60">
        <f t="shared" si="60"/>
        <v>0</v>
      </c>
      <c r="M213" s="60">
        <f t="shared" si="60"/>
        <v>0</v>
      </c>
      <c r="N213" s="60">
        <f t="shared" si="60"/>
        <v>0</v>
      </c>
      <c r="O213" s="60">
        <f t="shared" si="60"/>
        <v>0</v>
      </c>
      <c r="P213" s="60">
        <f t="shared" si="60"/>
        <v>0</v>
      </c>
      <c r="Q213" s="61">
        <f t="shared" si="60"/>
        <v>0</v>
      </c>
    </row>
    <row r="214" spans="2:17" ht="22.5" customHeight="1" thickBot="1" x14ac:dyDescent="0.3">
      <c r="B214" s="69" t="s">
        <v>52</v>
      </c>
      <c r="C214" s="17">
        <v>12</v>
      </c>
      <c r="D214" s="20" t="s">
        <v>58</v>
      </c>
      <c r="E214" s="77">
        <f>E216+E218</f>
        <v>0</v>
      </c>
      <c r="F214" s="62">
        <f t="shared" ref="F214:Q214" si="61">F216+F218</f>
        <v>0</v>
      </c>
      <c r="G214" s="62">
        <f t="shared" si="61"/>
        <v>0</v>
      </c>
      <c r="H214" s="62">
        <f t="shared" si="61"/>
        <v>0</v>
      </c>
      <c r="I214" s="62">
        <f t="shared" si="61"/>
        <v>0</v>
      </c>
      <c r="J214" s="62">
        <f t="shared" si="61"/>
        <v>0</v>
      </c>
      <c r="K214" s="62">
        <f t="shared" si="61"/>
        <v>0</v>
      </c>
      <c r="L214" s="62">
        <f t="shared" si="61"/>
        <v>0</v>
      </c>
      <c r="M214" s="62">
        <f t="shared" si="61"/>
        <v>0</v>
      </c>
      <c r="N214" s="62">
        <f t="shared" si="61"/>
        <v>0</v>
      </c>
      <c r="O214" s="62">
        <f t="shared" si="61"/>
        <v>0</v>
      </c>
      <c r="P214" s="62">
        <f t="shared" si="61"/>
        <v>0</v>
      </c>
      <c r="Q214" s="63">
        <f t="shared" si="61"/>
        <v>0</v>
      </c>
    </row>
    <row r="215" spans="2:17" ht="21.75" customHeight="1" thickBot="1" x14ac:dyDescent="0.3">
      <c r="B215" s="71" t="s">
        <v>30</v>
      </c>
      <c r="C215" s="21">
        <v>13</v>
      </c>
      <c r="D215" s="81">
        <v>114</v>
      </c>
      <c r="E215" s="18">
        <f t="shared" ref="E215:Q215" si="62">E131+E159+E187</f>
        <v>0</v>
      </c>
      <c r="F215" s="18">
        <f t="shared" si="62"/>
        <v>0</v>
      </c>
      <c r="G215" s="18">
        <f t="shared" si="62"/>
        <v>0</v>
      </c>
      <c r="H215" s="18">
        <f t="shared" si="62"/>
        <v>0</v>
      </c>
      <c r="I215" s="18">
        <f t="shared" si="62"/>
        <v>0</v>
      </c>
      <c r="J215" s="18">
        <f t="shared" si="62"/>
        <v>0</v>
      </c>
      <c r="K215" s="18">
        <f t="shared" si="62"/>
        <v>0</v>
      </c>
      <c r="L215" s="18">
        <f t="shared" si="62"/>
        <v>0</v>
      </c>
      <c r="M215" s="18">
        <f t="shared" si="62"/>
        <v>0</v>
      </c>
      <c r="N215" s="18">
        <f t="shared" si="62"/>
        <v>0</v>
      </c>
      <c r="O215" s="18">
        <f t="shared" si="62"/>
        <v>0</v>
      </c>
      <c r="P215" s="18">
        <f t="shared" si="62"/>
        <v>0</v>
      </c>
      <c r="Q215" s="36">
        <f t="shared" si="62"/>
        <v>0</v>
      </c>
    </row>
    <row r="216" spans="2:17" ht="21.75" customHeight="1" thickBot="1" x14ac:dyDescent="0.3">
      <c r="B216" s="42" t="s">
        <v>52</v>
      </c>
      <c r="C216" s="43">
        <v>14</v>
      </c>
      <c r="D216" s="82" t="s">
        <v>59</v>
      </c>
      <c r="E216" s="18">
        <f t="shared" ref="E216:Q216" si="63">E132+E160+E188</f>
        <v>0</v>
      </c>
      <c r="F216" s="18">
        <f t="shared" si="63"/>
        <v>0</v>
      </c>
      <c r="G216" s="18">
        <f t="shared" si="63"/>
        <v>0</v>
      </c>
      <c r="H216" s="18">
        <f t="shared" si="63"/>
        <v>0</v>
      </c>
      <c r="I216" s="18">
        <f t="shared" si="63"/>
        <v>0</v>
      </c>
      <c r="J216" s="18">
        <f t="shared" si="63"/>
        <v>0</v>
      </c>
      <c r="K216" s="18">
        <f t="shared" si="63"/>
        <v>0</v>
      </c>
      <c r="L216" s="18">
        <f t="shared" si="63"/>
        <v>0</v>
      </c>
      <c r="M216" s="18">
        <f t="shared" si="63"/>
        <v>0</v>
      </c>
      <c r="N216" s="18">
        <f t="shared" si="63"/>
        <v>0</v>
      </c>
      <c r="O216" s="18">
        <f t="shared" si="63"/>
        <v>0</v>
      </c>
      <c r="P216" s="18">
        <f t="shared" si="63"/>
        <v>0</v>
      </c>
      <c r="Q216" s="36">
        <f t="shared" si="63"/>
        <v>0</v>
      </c>
    </row>
    <row r="217" spans="2:17" ht="25.5" customHeight="1" thickBot="1" x14ac:dyDescent="0.3">
      <c r="B217" s="72" t="s">
        <v>31</v>
      </c>
      <c r="C217" s="21">
        <v>15</v>
      </c>
      <c r="D217" s="81">
        <v>116</v>
      </c>
      <c r="E217" s="18">
        <f t="shared" ref="E217:Q217" si="64">E133+E161+E189</f>
        <v>0</v>
      </c>
      <c r="F217" s="18">
        <f t="shared" si="64"/>
        <v>0</v>
      </c>
      <c r="G217" s="18">
        <f t="shared" si="64"/>
        <v>0</v>
      </c>
      <c r="H217" s="18">
        <f t="shared" si="64"/>
        <v>0</v>
      </c>
      <c r="I217" s="18">
        <f t="shared" si="64"/>
        <v>0</v>
      </c>
      <c r="J217" s="18">
        <f t="shared" si="64"/>
        <v>0</v>
      </c>
      <c r="K217" s="18">
        <f t="shared" si="64"/>
        <v>0</v>
      </c>
      <c r="L217" s="18">
        <f t="shared" si="64"/>
        <v>0</v>
      </c>
      <c r="M217" s="18">
        <f t="shared" si="64"/>
        <v>0</v>
      </c>
      <c r="N217" s="18">
        <f t="shared" si="64"/>
        <v>0</v>
      </c>
      <c r="O217" s="18">
        <f t="shared" si="64"/>
        <v>0</v>
      </c>
      <c r="P217" s="18">
        <f t="shared" si="64"/>
        <v>0</v>
      </c>
      <c r="Q217" s="36">
        <f t="shared" si="64"/>
        <v>0</v>
      </c>
    </row>
    <row r="218" spans="2:17" ht="21.75" customHeight="1" thickBot="1" x14ac:dyDescent="0.3">
      <c r="B218" s="65" t="s">
        <v>52</v>
      </c>
      <c r="C218" s="43">
        <v>16</v>
      </c>
      <c r="D218" s="7" t="s">
        <v>60</v>
      </c>
      <c r="E218" s="18">
        <f t="shared" ref="E218:Q218" si="65">E134+E162+E190</f>
        <v>0</v>
      </c>
      <c r="F218" s="18">
        <f t="shared" si="65"/>
        <v>0</v>
      </c>
      <c r="G218" s="18">
        <f t="shared" si="65"/>
        <v>0</v>
      </c>
      <c r="H218" s="18">
        <f t="shared" si="65"/>
        <v>0</v>
      </c>
      <c r="I218" s="18">
        <f t="shared" si="65"/>
        <v>0</v>
      </c>
      <c r="J218" s="18">
        <f t="shared" si="65"/>
        <v>0</v>
      </c>
      <c r="K218" s="18">
        <f t="shared" si="65"/>
        <v>0</v>
      </c>
      <c r="L218" s="18">
        <f t="shared" si="65"/>
        <v>0</v>
      </c>
      <c r="M218" s="18">
        <f t="shared" si="65"/>
        <v>0</v>
      </c>
      <c r="N218" s="18">
        <f t="shared" si="65"/>
        <v>0</v>
      </c>
      <c r="O218" s="18">
        <f t="shared" si="65"/>
        <v>0</v>
      </c>
      <c r="P218" s="18">
        <f t="shared" si="65"/>
        <v>0</v>
      </c>
      <c r="Q218" s="36">
        <f t="shared" si="65"/>
        <v>0</v>
      </c>
    </row>
    <row r="219" spans="2:17" x14ac:dyDescent="0.2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2:17" ht="15.75" x14ac:dyDescent="0.25">
      <c r="B220" s="28" t="s">
        <v>6</v>
      </c>
      <c r="C220" s="5"/>
      <c r="D220" s="5"/>
      <c r="E220" s="5"/>
      <c r="F220" s="6"/>
      <c r="G220" s="6"/>
      <c r="H220" s="6"/>
      <c r="I220" s="5"/>
      <c r="J220" s="8"/>
      <c r="K220" s="8"/>
      <c r="L220" s="8"/>
      <c r="M220" s="8"/>
      <c r="N220" s="8"/>
      <c r="O220" s="8"/>
      <c r="P220" s="8"/>
      <c r="Q220" s="8"/>
    </row>
    <row r="221" spans="2:17" ht="15.75" x14ac:dyDescent="0.25">
      <c r="B221" s="28"/>
      <c r="C221" s="5"/>
      <c r="D221" s="5"/>
      <c r="E221" s="5"/>
      <c r="F221" s="5"/>
      <c r="G221" s="5"/>
      <c r="H221" s="5"/>
      <c r="I221" s="5"/>
      <c r="J221" s="8"/>
      <c r="K221" s="8"/>
      <c r="L221" s="8"/>
      <c r="M221" s="8"/>
      <c r="N221" s="8"/>
      <c r="O221" s="8"/>
      <c r="P221" s="8"/>
      <c r="Q221" s="8"/>
    </row>
    <row r="222" spans="2:17" ht="15.75" x14ac:dyDescent="0.25">
      <c r="B222" s="28" t="s">
        <v>7</v>
      </c>
      <c r="C222" s="5"/>
      <c r="D222" s="5"/>
      <c r="E222" s="5"/>
      <c r="F222" s="6"/>
      <c r="G222" s="6"/>
      <c r="H222" s="6"/>
      <c r="I222" s="5"/>
      <c r="J222" s="8"/>
      <c r="K222" s="8"/>
      <c r="L222" s="8"/>
      <c r="M222" s="8"/>
      <c r="N222" s="8"/>
      <c r="O222" s="8"/>
      <c r="P222" s="8"/>
      <c r="Q222" s="8"/>
    </row>
    <row r="223" spans="2:17" ht="15.75" x14ac:dyDescent="0.25">
      <c r="B223" s="28"/>
      <c r="C223" s="5"/>
      <c r="D223" s="5"/>
      <c r="E223" s="5"/>
      <c r="F223" s="5"/>
      <c r="G223" s="5"/>
      <c r="H223" s="5"/>
      <c r="I223" s="5"/>
      <c r="J223" s="8"/>
      <c r="K223" s="8"/>
      <c r="L223" s="8"/>
      <c r="M223" s="8"/>
      <c r="N223" s="8"/>
      <c r="O223" s="8"/>
      <c r="P223" s="8"/>
      <c r="Q223" s="8"/>
    </row>
    <row r="224" spans="2:17" ht="15.75" x14ac:dyDescent="0.25">
      <c r="B224" s="29" t="s">
        <v>32</v>
      </c>
      <c r="C224" s="5" t="s">
        <v>33</v>
      </c>
      <c r="D224" s="84"/>
      <c r="E224" s="84"/>
      <c r="F224" s="6" t="s">
        <v>34</v>
      </c>
      <c r="G224" s="30"/>
      <c r="H224" s="30"/>
      <c r="I224" s="30">
        <v>202</v>
      </c>
      <c r="J224" s="8"/>
      <c r="K224" s="8"/>
      <c r="L224" s="8"/>
      <c r="M224" s="8"/>
      <c r="N224" s="8"/>
      <c r="O224" s="8"/>
      <c r="P224" s="8"/>
      <c r="Q224" s="8"/>
    </row>
    <row r="225" spans="2:17" ht="15.75" thickBot="1" x14ac:dyDescent="0.3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2:17" ht="34.5" customHeight="1" thickBot="1" x14ac:dyDescent="0.3">
      <c r="B226" s="31" t="s">
        <v>42</v>
      </c>
      <c r="C226" s="85" t="s">
        <v>9</v>
      </c>
      <c r="D226" s="99" t="s">
        <v>1</v>
      </c>
      <c r="E226" s="85" t="s">
        <v>2</v>
      </c>
      <c r="F226" s="88" t="s">
        <v>17</v>
      </c>
      <c r="G226" s="89"/>
      <c r="H226" s="89"/>
      <c r="I226" s="89"/>
      <c r="J226" s="85" t="s">
        <v>18</v>
      </c>
      <c r="K226" s="85" t="s">
        <v>19</v>
      </c>
      <c r="L226" s="88" t="s">
        <v>20</v>
      </c>
      <c r="M226" s="89"/>
      <c r="N226" s="89"/>
      <c r="O226" s="89"/>
      <c r="P226" s="89"/>
      <c r="Q226" s="90"/>
    </row>
    <row r="227" spans="2:17" ht="33.75" customHeight="1" thickBot="1" x14ac:dyDescent="0.3">
      <c r="B227" s="85" t="s">
        <v>0</v>
      </c>
      <c r="C227" s="86"/>
      <c r="D227" s="91"/>
      <c r="E227" s="86"/>
      <c r="F227" s="91" t="s">
        <v>14</v>
      </c>
      <c r="G227" s="92"/>
      <c r="H227" s="93" t="s">
        <v>15</v>
      </c>
      <c r="I227" s="94"/>
      <c r="J227" s="86"/>
      <c r="K227" s="86"/>
      <c r="L227" s="85" t="s">
        <v>3</v>
      </c>
      <c r="M227" s="85" t="s">
        <v>22</v>
      </c>
      <c r="N227" s="89" t="s">
        <v>21</v>
      </c>
      <c r="O227" s="89"/>
      <c r="P227" s="89"/>
      <c r="Q227" s="90"/>
    </row>
    <row r="228" spans="2:17" ht="32.25" thickBot="1" x14ac:dyDescent="0.3">
      <c r="B228" s="86"/>
      <c r="C228" s="86"/>
      <c r="D228" s="91"/>
      <c r="E228" s="86"/>
      <c r="F228" s="95" t="s">
        <v>10</v>
      </c>
      <c r="G228" s="97" t="s">
        <v>11</v>
      </c>
      <c r="H228" s="10" t="s">
        <v>15</v>
      </c>
      <c r="I228" s="11" t="s">
        <v>16</v>
      </c>
      <c r="J228" s="86"/>
      <c r="K228" s="86"/>
      <c r="L228" s="86"/>
      <c r="M228" s="86"/>
      <c r="N228" s="91" t="s">
        <v>14</v>
      </c>
      <c r="O228" s="92"/>
      <c r="P228" s="88" t="s">
        <v>15</v>
      </c>
      <c r="Q228" s="90"/>
    </row>
    <row r="229" spans="2:17" ht="48" thickBot="1" x14ac:dyDescent="0.3">
      <c r="B229" s="87"/>
      <c r="C229" s="87"/>
      <c r="D229" s="93"/>
      <c r="E229" s="87"/>
      <c r="F229" s="96"/>
      <c r="G229" s="98"/>
      <c r="H229" s="15" t="s">
        <v>12</v>
      </c>
      <c r="I229" s="16" t="s">
        <v>13</v>
      </c>
      <c r="J229" s="87"/>
      <c r="K229" s="87"/>
      <c r="L229" s="87"/>
      <c r="M229" s="87"/>
      <c r="N229" s="12" t="s">
        <v>10</v>
      </c>
      <c r="O229" s="13" t="s">
        <v>11</v>
      </c>
      <c r="P229" s="35" t="s">
        <v>23</v>
      </c>
      <c r="Q229" s="14" t="s">
        <v>24</v>
      </c>
    </row>
    <row r="230" spans="2:17" ht="16.5" thickBot="1" x14ac:dyDescent="0.3">
      <c r="B230" s="2">
        <v>1</v>
      </c>
      <c r="C230" s="27">
        <v>2</v>
      </c>
      <c r="D230" s="7">
        <v>3</v>
      </c>
      <c r="E230" s="7">
        <v>4</v>
      </c>
      <c r="F230" s="4">
        <v>5</v>
      </c>
      <c r="G230" s="4">
        <v>6</v>
      </c>
      <c r="H230" s="4">
        <v>7</v>
      </c>
      <c r="I230" s="4">
        <v>8</v>
      </c>
      <c r="J230" s="4">
        <v>9</v>
      </c>
      <c r="K230" s="4">
        <v>10</v>
      </c>
      <c r="L230" s="4">
        <v>11</v>
      </c>
      <c r="M230" s="4">
        <v>12</v>
      </c>
      <c r="N230" s="4">
        <v>13</v>
      </c>
      <c r="O230" s="4">
        <v>14</v>
      </c>
      <c r="P230" s="4">
        <v>15</v>
      </c>
      <c r="Q230" s="4">
        <v>16</v>
      </c>
    </row>
    <row r="231" spans="2:17" ht="26.25" customHeight="1" thickBot="1" x14ac:dyDescent="0.3">
      <c r="B231" s="68" t="s">
        <v>4</v>
      </c>
      <c r="C231" s="38">
        <v>1</v>
      </c>
      <c r="D231" s="20">
        <v>126</v>
      </c>
      <c r="E231" s="74">
        <f>E233+E235+E237+E239+E241</f>
        <v>0</v>
      </c>
      <c r="F231" s="22">
        <f t="shared" ref="F231:Q231" si="66">F233+F235+F237+F239+F241</f>
        <v>0</v>
      </c>
      <c r="G231" s="22">
        <f t="shared" si="66"/>
        <v>0</v>
      </c>
      <c r="H231" s="22">
        <f t="shared" si="66"/>
        <v>0</v>
      </c>
      <c r="I231" s="22">
        <f t="shared" si="66"/>
        <v>0</v>
      </c>
      <c r="J231" s="22">
        <f t="shared" si="66"/>
        <v>0</v>
      </c>
      <c r="K231" s="22">
        <f t="shared" si="66"/>
        <v>0</v>
      </c>
      <c r="L231" s="22">
        <f t="shared" si="66"/>
        <v>0</v>
      </c>
      <c r="M231" s="22">
        <f t="shared" si="66"/>
        <v>0</v>
      </c>
      <c r="N231" s="22">
        <f t="shared" si="66"/>
        <v>0</v>
      </c>
      <c r="O231" s="22">
        <f t="shared" si="66"/>
        <v>0</v>
      </c>
      <c r="P231" s="22">
        <f t="shared" si="66"/>
        <v>0</v>
      </c>
      <c r="Q231" s="25">
        <f t="shared" si="66"/>
        <v>0</v>
      </c>
    </row>
    <row r="232" spans="2:17" ht="25.5" customHeight="1" thickBot="1" x14ac:dyDescent="0.3">
      <c r="B232" s="69" t="s">
        <v>52</v>
      </c>
      <c r="C232" s="17">
        <v>2</v>
      </c>
      <c r="D232" s="9" t="s">
        <v>53</v>
      </c>
      <c r="E232" s="75">
        <f>E234+E236+E238+E240+E242</f>
        <v>0</v>
      </c>
      <c r="F232" s="23">
        <f t="shared" ref="F232:Q232" si="67">F234+F236+F238+F240+F242</f>
        <v>0</v>
      </c>
      <c r="G232" s="23">
        <f t="shared" si="67"/>
        <v>0</v>
      </c>
      <c r="H232" s="23">
        <f t="shared" si="67"/>
        <v>0</v>
      </c>
      <c r="I232" s="23">
        <f t="shared" si="67"/>
        <v>0</v>
      </c>
      <c r="J232" s="23">
        <f t="shared" si="67"/>
        <v>0</v>
      </c>
      <c r="K232" s="23">
        <f t="shared" si="67"/>
        <v>0</v>
      </c>
      <c r="L232" s="23">
        <f t="shared" si="67"/>
        <v>0</v>
      </c>
      <c r="M232" s="23">
        <f t="shared" si="67"/>
        <v>0</v>
      </c>
      <c r="N232" s="23">
        <f t="shared" si="67"/>
        <v>0</v>
      </c>
      <c r="O232" s="23">
        <f t="shared" si="67"/>
        <v>0</v>
      </c>
      <c r="P232" s="23">
        <f t="shared" si="67"/>
        <v>0</v>
      </c>
      <c r="Q232" s="24">
        <f t="shared" si="67"/>
        <v>0</v>
      </c>
    </row>
    <row r="233" spans="2:17" ht="22.5" customHeight="1" thickBot="1" x14ac:dyDescent="0.3">
      <c r="B233" s="71" t="s">
        <v>25</v>
      </c>
      <c r="C233" s="21">
        <v>3</v>
      </c>
      <c r="D233" s="81">
        <v>101</v>
      </c>
      <c r="E233" s="18">
        <f t="shared" ref="E233:Q233" si="68">E93+E205</f>
        <v>0</v>
      </c>
      <c r="F233" s="18">
        <f t="shared" si="68"/>
        <v>0</v>
      </c>
      <c r="G233" s="18">
        <f t="shared" si="68"/>
        <v>0</v>
      </c>
      <c r="H233" s="18">
        <f t="shared" si="68"/>
        <v>0</v>
      </c>
      <c r="I233" s="18">
        <f t="shared" si="68"/>
        <v>0</v>
      </c>
      <c r="J233" s="18">
        <f t="shared" si="68"/>
        <v>0</v>
      </c>
      <c r="K233" s="18">
        <f t="shared" si="68"/>
        <v>0</v>
      </c>
      <c r="L233" s="18">
        <f t="shared" si="68"/>
        <v>0</v>
      </c>
      <c r="M233" s="18">
        <f t="shared" si="68"/>
        <v>0</v>
      </c>
      <c r="N233" s="18">
        <f t="shared" si="68"/>
        <v>0</v>
      </c>
      <c r="O233" s="18">
        <f t="shared" si="68"/>
        <v>0</v>
      </c>
      <c r="P233" s="18">
        <f t="shared" si="68"/>
        <v>0</v>
      </c>
      <c r="Q233" s="36">
        <f t="shared" si="68"/>
        <v>0</v>
      </c>
    </row>
    <row r="234" spans="2:17" ht="22.5" customHeight="1" thickBot="1" x14ac:dyDescent="0.3">
      <c r="B234" s="42" t="s">
        <v>52</v>
      </c>
      <c r="C234" s="43">
        <v>4</v>
      </c>
      <c r="D234" s="82" t="s">
        <v>54</v>
      </c>
      <c r="E234" s="18">
        <f>E94+E206</f>
        <v>0</v>
      </c>
      <c r="F234" s="18">
        <f t="shared" ref="F234:Q234" si="69">F94+F206</f>
        <v>0</v>
      </c>
      <c r="G234" s="18">
        <f t="shared" si="69"/>
        <v>0</v>
      </c>
      <c r="H234" s="18">
        <f t="shared" si="69"/>
        <v>0</v>
      </c>
      <c r="I234" s="18">
        <f t="shared" si="69"/>
        <v>0</v>
      </c>
      <c r="J234" s="18">
        <f t="shared" si="69"/>
        <v>0</v>
      </c>
      <c r="K234" s="18">
        <f t="shared" si="69"/>
        <v>0</v>
      </c>
      <c r="L234" s="18">
        <f t="shared" si="69"/>
        <v>0</v>
      </c>
      <c r="M234" s="18">
        <f t="shared" si="69"/>
        <v>0</v>
      </c>
      <c r="N234" s="18">
        <f t="shared" si="69"/>
        <v>0</v>
      </c>
      <c r="O234" s="18">
        <f t="shared" si="69"/>
        <v>0</v>
      </c>
      <c r="P234" s="18">
        <f t="shared" si="69"/>
        <v>0</v>
      </c>
      <c r="Q234" s="36">
        <f t="shared" si="69"/>
        <v>0</v>
      </c>
    </row>
    <row r="235" spans="2:17" ht="21.75" customHeight="1" thickBot="1" x14ac:dyDescent="0.3">
      <c r="B235" s="73" t="s">
        <v>26</v>
      </c>
      <c r="C235" s="21">
        <v>5</v>
      </c>
      <c r="D235" s="81">
        <v>102</v>
      </c>
      <c r="E235" s="18">
        <f t="shared" ref="E235:Q235" si="70">E95+E207</f>
        <v>0</v>
      </c>
      <c r="F235" s="18">
        <f t="shared" si="70"/>
        <v>0</v>
      </c>
      <c r="G235" s="18">
        <f t="shared" si="70"/>
        <v>0</v>
      </c>
      <c r="H235" s="18">
        <f t="shared" si="70"/>
        <v>0</v>
      </c>
      <c r="I235" s="18">
        <f t="shared" si="70"/>
        <v>0</v>
      </c>
      <c r="J235" s="18">
        <f t="shared" si="70"/>
        <v>0</v>
      </c>
      <c r="K235" s="18">
        <f t="shared" si="70"/>
        <v>0</v>
      </c>
      <c r="L235" s="18">
        <f t="shared" si="70"/>
        <v>0</v>
      </c>
      <c r="M235" s="18">
        <f t="shared" si="70"/>
        <v>0</v>
      </c>
      <c r="N235" s="18">
        <f t="shared" si="70"/>
        <v>0</v>
      </c>
      <c r="O235" s="18">
        <f t="shared" si="70"/>
        <v>0</v>
      </c>
      <c r="P235" s="18">
        <f t="shared" si="70"/>
        <v>0</v>
      </c>
      <c r="Q235" s="36">
        <f t="shared" si="70"/>
        <v>0</v>
      </c>
    </row>
    <row r="236" spans="2:17" ht="24" customHeight="1" thickBot="1" x14ac:dyDescent="0.3">
      <c r="B236" s="42" t="s">
        <v>52</v>
      </c>
      <c r="C236" s="43">
        <v>6</v>
      </c>
      <c r="D236" s="7" t="s">
        <v>55</v>
      </c>
      <c r="E236" s="18">
        <f t="shared" ref="E236:Q236" si="71">E96+E208</f>
        <v>0</v>
      </c>
      <c r="F236" s="18">
        <f t="shared" si="71"/>
        <v>0</v>
      </c>
      <c r="G236" s="18">
        <f t="shared" si="71"/>
        <v>0</v>
      </c>
      <c r="H236" s="18">
        <f t="shared" si="71"/>
        <v>0</v>
      </c>
      <c r="I236" s="18">
        <f t="shared" si="71"/>
        <v>0</v>
      </c>
      <c r="J236" s="18">
        <f t="shared" si="71"/>
        <v>0</v>
      </c>
      <c r="K236" s="18">
        <f t="shared" si="71"/>
        <v>0</v>
      </c>
      <c r="L236" s="18">
        <f t="shared" si="71"/>
        <v>0</v>
      </c>
      <c r="M236" s="18">
        <f t="shared" si="71"/>
        <v>0</v>
      </c>
      <c r="N236" s="18">
        <f t="shared" si="71"/>
        <v>0</v>
      </c>
      <c r="O236" s="18">
        <f t="shared" si="71"/>
        <v>0</v>
      </c>
      <c r="P236" s="18">
        <f t="shared" si="71"/>
        <v>0</v>
      </c>
      <c r="Q236" s="36">
        <f t="shared" si="71"/>
        <v>0</v>
      </c>
    </row>
    <row r="237" spans="2:17" ht="22.5" customHeight="1" thickBot="1" x14ac:dyDescent="0.3">
      <c r="B237" s="73" t="s">
        <v>27</v>
      </c>
      <c r="C237" s="21">
        <v>7</v>
      </c>
      <c r="D237" s="81">
        <v>103</v>
      </c>
      <c r="E237" s="18">
        <f t="shared" ref="E237:Q237" si="72">E97+E209</f>
        <v>0</v>
      </c>
      <c r="F237" s="18">
        <f t="shared" si="72"/>
        <v>0</v>
      </c>
      <c r="G237" s="18">
        <f t="shared" si="72"/>
        <v>0</v>
      </c>
      <c r="H237" s="18">
        <f t="shared" si="72"/>
        <v>0</v>
      </c>
      <c r="I237" s="18">
        <f t="shared" si="72"/>
        <v>0</v>
      </c>
      <c r="J237" s="18">
        <f t="shared" si="72"/>
        <v>0</v>
      </c>
      <c r="K237" s="18">
        <f t="shared" si="72"/>
        <v>0</v>
      </c>
      <c r="L237" s="18">
        <f t="shared" si="72"/>
        <v>0</v>
      </c>
      <c r="M237" s="18">
        <f t="shared" si="72"/>
        <v>0</v>
      </c>
      <c r="N237" s="18">
        <f t="shared" si="72"/>
        <v>0</v>
      </c>
      <c r="O237" s="18">
        <f t="shared" si="72"/>
        <v>0</v>
      </c>
      <c r="P237" s="18">
        <f t="shared" si="72"/>
        <v>0</v>
      </c>
      <c r="Q237" s="36">
        <f t="shared" si="72"/>
        <v>0</v>
      </c>
    </row>
    <row r="238" spans="2:17" ht="22.5" customHeight="1" thickBot="1" x14ac:dyDescent="0.3">
      <c r="B238" s="42" t="s">
        <v>52</v>
      </c>
      <c r="C238" s="43">
        <v>8</v>
      </c>
      <c r="D238" s="82" t="s">
        <v>56</v>
      </c>
      <c r="E238" s="18">
        <f t="shared" ref="E238:Q238" si="73">E98+E210</f>
        <v>0</v>
      </c>
      <c r="F238" s="18">
        <f t="shared" si="73"/>
        <v>0</v>
      </c>
      <c r="G238" s="18">
        <f t="shared" si="73"/>
        <v>0</v>
      </c>
      <c r="H238" s="18">
        <f t="shared" si="73"/>
        <v>0</v>
      </c>
      <c r="I238" s="18">
        <f t="shared" si="73"/>
        <v>0</v>
      </c>
      <c r="J238" s="18">
        <f t="shared" si="73"/>
        <v>0</v>
      </c>
      <c r="K238" s="18">
        <f t="shared" si="73"/>
        <v>0</v>
      </c>
      <c r="L238" s="18">
        <f t="shared" si="73"/>
        <v>0</v>
      </c>
      <c r="M238" s="18">
        <f t="shared" si="73"/>
        <v>0</v>
      </c>
      <c r="N238" s="18">
        <f t="shared" si="73"/>
        <v>0</v>
      </c>
      <c r="O238" s="18">
        <f t="shared" si="73"/>
        <v>0</v>
      </c>
      <c r="P238" s="18">
        <f t="shared" si="73"/>
        <v>0</v>
      </c>
      <c r="Q238" s="36">
        <f t="shared" si="73"/>
        <v>0</v>
      </c>
    </row>
    <row r="239" spans="2:17" ht="22.5" customHeight="1" thickBot="1" x14ac:dyDescent="0.3">
      <c r="B239" s="73" t="s">
        <v>28</v>
      </c>
      <c r="C239" s="21">
        <v>9</v>
      </c>
      <c r="D239" s="81">
        <v>105</v>
      </c>
      <c r="E239" s="18">
        <f t="shared" ref="E239:Q239" si="74">E99+E211</f>
        <v>0</v>
      </c>
      <c r="F239" s="18">
        <f t="shared" si="74"/>
        <v>0</v>
      </c>
      <c r="G239" s="18">
        <f t="shared" si="74"/>
        <v>0</v>
      </c>
      <c r="H239" s="18">
        <f t="shared" si="74"/>
        <v>0</v>
      </c>
      <c r="I239" s="18">
        <f t="shared" si="74"/>
        <v>0</v>
      </c>
      <c r="J239" s="18">
        <f t="shared" si="74"/>
        <v>0</v>
      </c>
      <c r="K239" s="18">
        <f t="shared" si="74"/>
        <v>0</v>
      </c>
      <c r="L239" s="18">
        <f t="shared" si="74"/>
        <v>0</v>
      </c>
      <c r="M239" s="18">
        <f t="shared" si="74"/>
        <v>0</v>
      </c>
      <c r="N239" s="18">
        <f t="shared" si="74"/>
        <v>0</v>
      </c>
      <c r="O239" s="18">
        <f t="shared" si="74"/>
        <v>0</v>
      </c>
      <c r="P239" s="18">
        <f t="shared" si="74"/>
        <v>0</v>
      </c>
      <c r="Q239" s="36">
        <f t="shared" si="74"/>
        <v>0</v>
      </c>
    </row>
    <row r="240" spans="2:17" ht="22.5" customHeight="1" thickBot="1" x14ac:dyDescent="0.3">
      <c r="B240" s="42" t="s">
        <v>52</v>
      </c>
      <c r="C240" s="43">
        <v>10</v>
      </c>
      <c r="D240" s="82" t="s">
        <v>57</v>
      </c>
      <c r="E240" s="58">
        <f t="shared" ref="E240:Q240" si="75">E100+E212</f>
        <v>0</v>
      </c>
      <c r="F240" s="58">
        <f t="shared" si="75"/>
        <v>0</v>
      </c>
      <c r="G240" s="58">
        <f t="shared" si="75"/>
        <v>0</v>
      </c>
      <c r="H240" s="58">
        <f t="shared" si="75"/>
        <v>0</v>
      </c>
      <c r="I240" s="58">
        <f t="shared" si="75"/>
        <v>0</v>
      </c>
      <c r="J240" s="58">
        <f t="shared" si="75"/>
        <v>0</v>
      </c>
      <c r="K240" s="58">
        <f t="shared" si="75"/>
        <v>0</v>
      </c>
      <c r="L240" s="58">
        <f t="shared" si="75"/>
        <v>0</v>
      </c>
      <c r="M240" s="58">
        <f t="shared" si="75"/>
        <v>0</v>
      </c>
      <c r="N240" s="58">
        <f t="shared" si="75"/>
        <v>0</v>
      </c>
      <c r="O240" s="58">
        <f t="shared" si="75"/>
        <v>0</v>
      </c>
      <c r="P240" s="58">
        <f t="shared" si="75"/>
        <v>0</v>
      </c>
      <c r="Q240" s="59">
        <f t="shared" si="75"/>
        <v>0</v>
      </c>
    </row>
    <row r="241" spans="2:17" ht="22.5" customHeight="1" thickBot="1" x14ac:dyDescent="0.3">
      <c r="B241" s="70" t="s">
        <v>29</v>
      </c>
      <c r="C241" s="38">
        <v>11</v>
      </c>
      <c r="D241" s="20">
        <v>113</v>
      </c>
      <c r="E241" s="76">
        <f>E243+E245</f>
        <v>0</v>
      </c>
      <c r="F241" s="60">
        <f t="shared" ref="F241:Q241" si="76">F243+F245</f>
        <v>0</v>
      </c>
      <c r="G241" s="60">
        <f t="shared" si="76"/>
        <v>0</v>
      </c>
      <c r="H241" s="60">
        <f t="shared" si="76"/>
        <v>0</v>
      </c>
      <c r="I241" s="60">
        <f t="shared" si="76"/>
        <v>0</v>
      </c>
      <c r="J241" s="60">
        <f t="shared" si="76"/>
        <v>0</v>
      </c>
      <c r="K241" s="60">
        <f t="shared" si="76"/>
        <v>0</v>
      </c>
      <c r="L241" s="60">
        <f t="shared" si="76"/>
        <v>0</v>
      </c>
      <c r="M241" s="60">
        <f t="shared" si="76"/>
        <v>0</v>
      </c>
      <c r="N241" s="60">
        <f t="shared" si="76"/>
        <v>0</v>
      </c>
      <c r="O241" s="60">
        <f t="shared" si="76"/>
        <v>0</v>
      </c>
      <c r="P241" s="60">
        <f t="shared" si="76"/>
        <v>0</v>
      </c>
      <c r="Q241" s="61">
        <f t="shared" si="76"/>
        <v>0</v>
      </c>
    </row>
    <row r="242" spans="2:17" ht="22.5" customHeight="1" thickBot="1" x14ac:dyDescent="0.3">
      <c r="B242" s="69" t="s">
        <v>52</v>
      </c>
      <c r="C242" s="17">
        <v>12</v>
      </c>
      <c r="D242" s="20" t="s">
        <v>58</v>
      </c>
      <c r="E242" s="77">
        <f>E244+E246</f>
        <v>0</v>
      </c>
      <c r="F242" s="62">
        <f t="shared" ref="F242:Q242" si="77">F244+F246</f>
        <v>0</v>
      </c>
      <c r="G242" s="62">
        <f t="shared" si="77"/>
        <v>0</v>
      </c>
      <c r="H242" s="62">
        <f t="shared" si="77"/>
        <v>0</v>
      </c>
      <c r="I242" s="62">
        <f t="shared" si="77"/>
        <v>0</v>
      </c>
      <c r="J242" s="62">
        <f t="shared" si="77"/>
        <v>0</v>
      </c>
      <c r="K242" s="62">
        <f t="shared" si="77"/>
        <v>0</v>
      </c>
      <c r="L242" s="62">
        <f t="shared" si="77"/>
        <v>0</v>
      </c>
      <c r="M242" s="62">
        <f t="shared" si="77"/>
        <v>0</v>
      </c>
      <c r="N242" s="62">
        <f t="shared" si="77"/>
        <v>0</v>
      </c>
      <c r="O242" s="62">
        <f t="shared" si="77"/>
        <v>0</v>
      </c>
      <c r="P242" s="62">
        <f t="shared" si="77"/>
        <v>0</v>
      </c>
      <c r="Q242" s="63">
        <f t="shared" si="77"/>
        <v>0</v>
      </c>
    </row>
    <row r="243" spans="2:17" ht="23.25" customHeight="1" thickBot="1" x14ac:dyDescent="0.3">
      <c r="B243" s="71" t="s">
        <v>30</v>
      </c>
      <c r="C243" s="21">
        <v>13</v>
      </c>
      <c r="D243" s="81">
        <v>114</v>
      </c>
      <c r="E243" s="18">
        <f t="shared" ref="E243:Q243" si="78">E103+E215</f>
        <v>0</v>
      </c>
      <c r="F243" s="18">
        <f t="shared" si="78"/>
        <v>0</v>
      </c>
      <c r="G243" s="18">
        <f t="shared" si="78"/>
        <v>0</v>
      </c>
      <c r="H243" s="18">
        <f t="shared" si="78"/>
        <v>0</v>
      </c>
      <c r="I243" s="18">
        <f t="shared" si="78"/>
        <v>0</v>
      </c>
      <c r="J243" s="18">
        <f t="shared" si="78"/>
        <v>0</v>
      </c>
      <c r="K243" s="18">
        <f t="shared" si="78"/>
        <v>0</v>
      </c>
      <c r="L243" s="18">
        <f t="shared" si="78"/>
        <v>0</v>
      </c>
      <c r="M243" s="18">
        <f t="shared" si="78"/>
        <v>0</v>
      </c>
      <c r="N243" s="18">
        <f t="shared" si="78"/>
        <v>0</v>
      </c>
      <c r="O243" s="18">
        <f t="shared" si="78"/>
        <v>0</v>
      </c>
      <c r="P243" s="18">
        <f t="shared" si="78"/>
        <v>0</v>
      </c>
      <c r="Q243" s="36">
        <f t="shared" si="78"/>
        <v>0</v>
      </c>
    </row>
    <row r="244" spans="2:17" ht="21.75" customHeight="1" thickBot="1" x14ac:dyDescent="0.3">
      <c r="B244" s="42" t="s">
        <v>52</v>
      </c>
      <c r="C244" s="43">
        <v>14</v>
      </c>
      <c r="D244" s="82" t="s">
        <v>59</v>
      </c>
      <c r="E244" s="18">
        <f t="shared" ref="E244:Q245" si="79">E104+E216</f>
        <v>0</v>
      </c>
      <c r="F244" s="18">
        <f t="shared" si="79"/>
        <v>0</v>
      </c>
      <c r="G244" s="18">
        <f t="shared" si="79"/>
        <v>0</v>
      </c>
      <c r="H244" s="18">
        <f t="shared" si="79"/>
        <v>0</v>
      </c>
      <c r="I244" s="18">
        <f t="shared" si="79"/>
        <v>0</v>
      </c>
      <c r="J244" s="18">
        <f t="shared" si="79"/>
        <v>0</v>
      </c>
      <c r="K244" s="18">
        <f t="shared" si="79"/>
        <v>0</v>
      </c>
      <c r="L244" s="18">
        <f t="shared" si="79"/>
        <v>0</v>
      </c>
      <c r="M244" s="18">
        <f t="shared" si="79"/>
        <v>0</v>
      </c>
      <c r="N244" s="18">
        <f t="shared" si="79"/>
        <v>0</v>
      </c>
      <c r="O244" s="18">
        <f t="shared" si="79"/>
        <v>0</v>
      </c>
      <c r="P244" s="18">
        <f t="shared" si="79"/>
        <v>0</v>
      </c>
      <c r="Q244" s="36">
        <f t="shared" si="79"/>
        <v>0</v>
      </c>
    </row>
    <row r="245" spans="2:17" ht="24" customHeight="1" thickBot="1" x14ac:dyDescent="0.3">
      <c r="B245" s="72" t="s">
        <v>31</v>
      </c>
      <c r="C245" s="21">
        <v>15</v>
      </c>
      <c r="D245" s="81">
        <v>116</v>
      </c>
      <c r="E245" s="18">
        <f t="shared" si="79"/>
        <v>0</v>
      </c>
      <c r="F245" s="18">
        <f t="shared" si="79"/>
        <v>0</v>
      </c>
      <c r="G245" s="18">
        <f t="shared" si="79"/>
        <v>0</v>
      </c>
      <c r="H245" s="18">
        <f t="shared" si="79"/>
        <v>0</v>
      </c>
      <c r="I245" s="18">
        <f t="shared" si="79"/>
        <v>0</v>
      </c>
      <c r="J245" s="18">
        <f t="shared" si="79"/>
        <v>0</v>
      </c>
      <c r="K245" s="18">
        <f t="shared" si="79"/>
        <v>0</v>
      </c>
      <c r="L245" s="18">
        <f t="shared" si="79"/>
        <v>0</v>
      </c>
      <c r="M245" s="18">
        <f t="shared" si="79"/>
        <v>0</v>
      </c>
      <c r="N245" s="18">
        <f t="shared" si="79"/>
        <v>0</v>
      </c>
      <c r="O245" s="18">
        <f t="shared" si="79"/>
        <v>0</v>
      </c>
      <c r="P245" s="18">
        <f t="shared" si="79"/>
        <v>0</v>
      </c>
      <c r="Q245" s="36">
        <f t="shared" si="79"/>
        <v>0</v>
      </c>
    </row>
    <row r="246" spans="2:17" ht="22.5" customHeight="1" thickBot="1" x14ac:dyDescent="0.3">
      <c r="B246" s="65" t="s">
        <v>52</v>
      </c>
      <c r="C246" s="43">
        <v>16</v>
      </c>
      <c r="D246" s="7" t="s">
        <v>60</v>
      </c>
      <c r="E246" s="18">
        <f>E106+E218</f>
        <v>0</v>
      </c>
      <c r="F246" s="18">
        <f t="shared" ref="F246:Q246" si="80">F106+F218</f>
        <v>0</v>
      </c>
      <c r="G246" s="18">
        <f t="shared" si="80"/>
        <v>0</v>
      </c>
      <c r="H246" s="18">
        <f t="shared" si="80"/>
        <v>0</v>
      </c>
      <c r="I246" s="18">
        <f t="shared" si="80"/>
        <v>0</v>
      </c>
      <c r="J246" s="18">
        <f t="shared" si="80"/>
        <v>0</v>
      </c>
      <c r="K246" s="18">
        <f t="shared" si="80"/>
        <v>0</v>
      </c>
      <c r="L246" s="18">
        <f t="shared" si="80"/>
        <v>0</v>
      </c>
      <c r="M246" s="18">
        <f t="shared" si="80"/>
        <v>0</v>
      </c>
      <c r="N246" s="18">
        <f t="shared" si="80"/>
        <v>0</v>
      </c>
      <c r="O246" s="18">
        <f t="shared" si="80"/>
        <v>0</v>
      </c>
      <c r="P246" s="18">
        <f t="shared" si="80"/>
        <v>0</v>
      </c>
      <c r="Q246" s="36">
        <f t="shared" si="80"/>
        <v>0</v>
      </c>
    </row>
    <row r="247" spans="2:17" x14ac:dyDescent="0.2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2:17" ht="15.75" x14ac:dyDescent="0.25">
      <c r="B248" s="28" t="s">
        <v>6</v>
      </c>
      <c r="C248" s="5"/>
      <c r="D248" s="5"/>
      <c r="E248" s="5"/>
      <c r="F248" s="6"/>
      <c r="G248" s="6"/>
      <c r="H248" s="6"/>
      <c r="I248" s="5"/>
      <c r="J248" s="8"/>
      <c r="K248" s="8"/>
      <c r="L248" s="8"/>
      <c r="M248" s="8"/>
      <c r="N248" s="8"/>
      <c r="O248" s="8"/>
      <c r="P248" s="8"/>
      <c r="Q248" s="8"/>
    </row>
    <row r="249" spans="2:17" ht="15.75" x14ac:dyDescent="0.25">
      <c r="B249" s="28"/>
      <c r="C249" s="5"/>
      <c r="D249" s="5"/>
      <c r="E249" s="5"/>
      <c r="F249" s="5"/>
      <c r="G249" s="5"/>
      <c r="H249" s="5"/>
      <c r="I249" s="5"/>
      <c r="J249" s="8"/>
      <c r="K249" s="8"/>
      <c r="L249" s="8"/>
      <c r="M249" s="8"/>
      <c r="N249" s="8"/>
      <c r="O249" s="8"/>
      <c r="P249" s="8"/>
      <c r="Q249" s="8"/>
    </row>
    <row r="250" spans="2:17" ht="15.75" x14ac:dyDescent="0.25">
      <c r="B250" s="28" t="s">
        <v>7</v>
      </c>
      <c r="C250" s="5"/>
      <c r="D250" s="5"/>
      <c r="E250" s="5"/>
      <c r="F250" s="6"/>
      <c r="G250" s="6"/>
      <c r="H250" s="6"/>
      <c r="I250" s="5"/>
      <c r="J250" s="8"/>
      <c r="K250" s="8"/>
      <c r="L250" s="8"/>
      <c r="M250" s="8"/>
      <c r="N250" s="8"/>
      <c r="O250" s="8"/>
      <c r="P250" s="8"/>
      <c r="Q250" s="8"/>
    </row>
    <row r="251" spans="2:17" ht="15.75" x14ac:dyDescent="0.25">
      <c r="B251" s="28"/>
      <c r="C251" s="5"/>
      <c r="D251" s="5"/>
      <c r="E251" s="5"/>
      <c r="F251" s="5"/>
      <c r="G251" s="5"/>
      <c r="H251" s="5"/>
      <c r="I251" s="5"/>
      <c r="J251" s="8"/>
      <c r="K251" s="8"/>
      <c r="L251" s="8"/>
      <c r="M251" s="8"/>
      <c r="N251" s="8"/>
      <c r="O251" s="8"/>
      <c r="P251" s="8"/>
      <c r="Q251" s="8"/>
    </row>
    <row r="252" spans="2:17" ht="15.75" x14ac:dyDescent="0.25">
      <c r="B252" s="29" t="s">
        <v>32</v>
      </c>
      <c r="C252" s="5" t="s">
        <v>33</v>
      </c>
      <c r="D252" s="84"/>
      <c r="E252" s="84"/>
      <c r="F252" s="6" t="s">
        <v>34</v>
      </c>
      <c r="G252" s="30"/>
      <c r="H252" s="30"/>
      <c r="I252" s="30">
        <v>202</v>
      </c>
      <c r="J252" s="8"/>
      <c r="K252" s="8"/>
      <c r="L252" s="8"/>
      <c r="M252" s="8"/>
      <c r="N252" s="8"/>
      <c r="O252" s="8"/>
      <c r="P252" s="8"/>
      <c r="Q252" s="8"/>
    </row>
    <row r="253" spans="2:17" ht="15.75" thickBot="1" x14ac:dyDescent="0.3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2:17" ht="31.5" customHeight="1" thickBot="1" x14ac:dyDescent="0.3">
      <c r="B254" s="31" t="s">
        <v>43</v>
      </c>
      <c r="C254" s="85" t="s">
        <v>9</v>
      </c>
      <c r="D254" s="99" t="s">
        <v>1</v>
      </c>
      <c r="E254" s="85" t="s">
        <v>2</v>
      </c>
      <c r="F254" s="88" t="s">
        <v>17</v>
      </c>
      <c r="G254" s="89"/>
      <c r="H254" s="89"/>
      <c r="I254" s="89"/>
      <c r="J254" s="85" t="s">
        <v>18</v>
      </c>
      <c r="K254" s="85" t="s">
        <v>19</v>
      </c>
      <c r="L254" s="88" t="s">
        <v>20</v>
      </c>
      <c r="M254" s="89"/>
      <c r="N254" s="89"/>
      <c r="O254" s="89"/>
      <c r="P254" s="89"/>
      <c r="Q254" s="90"/>
    </row>
    <row r="255" spans="2:17" ht="36" customHeight="1" thickBot="1" x14ac:dyDescent="0.3">
      <c r="B255" s="85" t="s">
        <v>0</v>
      </c>
      <c r="C255" s="86"/>
      <c r="D255" s="91"/>
      <c r="E255" s="86"/>
      <c r="F255" s="91" t="s">
        <v>14</v>
      </c>
      <c r="G255" s="92"/>
      <c r="H255" s="93" t="s">
        <v>15</v>
      </c>
      <c r="I255" s="94"/>
      <c r="J255" s="86"/>
      <c r="K255" s="86"/>
      <c r="L255" s="85" t="s">
        <v>3</v>
      </c>
      <c r="M255" s="85" t="s">
        <v>22</v>
      </c>
      <c r="N255" s="89" t="s">
        <v>21</v>
      </c>
      <c r="O255" s="89"/>
      <c r="P255" s="89"/>
      <c r="Q255" s="90"/>
    </row>
    <row r="256" spans="2:17" ht="21.75" customHeight="1" thickBot="1" x14ac:dyDescent="0.3">
      <c r="B256" s="86"/>
      <c r="C256" s="86"/>
      <c r="D256" s="91"/>
      <c r="E256" s="86"/>
      <c r="F256" s="95" t="s">
        <v>10</v>
      </c>
      <c r="G256" s="97" t="s">
        <v>11</v>
      </c>
      <c r="H256" s="10" t="s">
        <v>15</v>
      </c>
      <c r="I256" s="11" t="s">
        <v>16</v>
      </c>
      <c r="J256" s="86"/>
      <c r="K256" s="86"/>
      <c r="L256" s="86"/>
      <c r="M256" s="86"/>
      <c r="N256" s="91" t="s">
        <v>14</v>
      </c>
      <c r="O256" s="92"/>
      <c r="P256" s="88" t="s">
        <v>15</v>
      </c>
      <c r="Q256" s="90"/>
    </row>
    <row r="257" spans="2:17" ht="48" thickBot="1" x14ac:dyDescent="0.3">
      <c r="B257" s="87"/>
      <c r="C257" s="87"/>
      <c r="D257" s="93"/>
      <c r="E257" s="87"/>
      <c r="F257" s="96"/>
      <c r="G257" s="98"/>
      <c r="H257" s="15" t="s">
        <v>12</v>
      </c>
      <c r="I257" s="16" t="s">
        <v>13</v>
      </c>
      <c r="J257" s="87"/>
      <c r="K257" s="87"/>
      <c r="L257" s="87"/>
      <c r="M257" s="87"/>
      <c r="N257" s="12" t="s">
        <v>10</v>
      </c>
      <c r="O257" s="13" t="s">
        <v>11</v>
      </c>
      <c r="P257" s="26" t="s">
        <v>23</v>
      </c>
      <c r="Q257" s="14" t="s">
        <v>24</v>
      </c>
    </row>
    <row r="258" spans="2:17" ht="16.5" thickBot="1" x14ac:dyDescent="0.3">
      <c r="B258" s="2">
        <v>1</v>
      </c>
      <c r="C258" s="27">
        <v>2</v>
      </c>
      <c r="D258" s="7">
        <v>3</v>
      </c>
      <c r="E258" s="33">
        <v>4</v>
      </c>
      <c r="F258" s="34">
        <v>5</v>
      </c>
      <c r="G258" s="34">
        <v>6</v>
      </c>
      <c r="H258" s="34">
        <v>7</v>
      </c>
      <c r="I258" s="34">
        <v>8</v>
      </c>
      <c r="J258" s="34">
        <v>9</v>
      </c>
      <c r="K258" s="34">
        <v>10</v>
      </c>
      <c r="L258" s="34">
        <v>11</v>
      </c>
      <c r="M258" s="34">
        <v>12</v>
      </c>
      <c r="N258" s="34">
        <v>13</v>
      </c>
      <c r="O258" s="34">
        <v>14</v>
      </c>
      <c r="P258" s="34">
        <v>15</v>
      </c>
      <c r="Q258" s="34">
        <v>16</v>
      </c>
    </row>
    <row r="259" spans="2:17" ht="24" customHeight="1" thickBot="1" x14ac:dyDescent="0.3">
      <c r="B259" s="68" t="s">
        <v>4</v>
      </c>
      <c r="C259" s="38">
        <v>1</v>
      </c>
      <c r="D259" s="20">
        <v>126</v>
      </c>
      <c r="E259" s="74">
        <f>E261+E263+E265+E267+E269</f>
        <v>0</v>
      </c>
      <c r="F259" s="22">
        <f t="shared" ref="F259:Q259" si="81">F261+F263+F265+F267+F269</f>
        <v>0</v>
      </c>
      <c r="G259" s="22">
        <f t="shared" si="81"/>
        <v>0</v>
      </c>
      <c r="H259" s="22">
        <f t="shared" si="81"/>
        <v>0</v>
      </c>
      <c r="I259" s="22">
        <f t="shared" si="81"/>
        <v>0</v>
      </c>
      <c r="J259" s="22">
        <f t="shared" si="81"/>
        <v>0</v>
      </c>
      <c r="K259" s="22">
        <f t="shared" si="81"/>
        <v>0</v>
      </c>
      <c r="L259" s="22">
        <f t="shared" si="81"/>
        <v>0</v>
      </c>
      <c r="M259" s="22">
        <f t="shared" si="81"/>
        <v>0</v>
      </c>
      <c r="N259" s="22">
        <f t="shared" si="81"/>
        <v>0</v>
      </c>
      <c r="O259" s="22">
        <f t="shared" si="81"/>
        <v>0</v>
      </c>
      <c r="P259" s="22">
        <f t="shared" si="81"/>
        <v>0</v>
      </c>
      <c r="Q259" s="25">
        <f t="shared" si="81"/>
        <v>0</v>
      </c>
    </row>
    <row r="260" spans="2:17" ht="25.5" customHeight="1" thickBot="1" x14ac:dyDescent="0.3">
      <c r="B260" s="69" t="s">
        <v>52</v>
      </c>
      <c r="C260" s="17">
        <v>2</v>
      </c>
      <c r="D260" s="9" t="s">
        <v>53</v>
      </c>
      <c r="E260" s="75">
        <f>E262+E264+E266+E268+E270</f>
        <v>0</v>
      </c>
      <c r="F260" s="23">
        <f t="shared" ref="F260:Q260" si="82">F262+F264+F266+F268+F270</f>
        <v>0</v>
      </c>
      <c r="G260" s="23">
        <f t="shared" si="82"/>
        <v>0</v>
      </c>
      <c r="H260" s="23">
        <f t="shared" si="82"/>
        <v>0</v>
      </c>
      <c r="I260" s="23">
        <f t="shared" si="82"/>
        <v>0</v>
      </c>
      <c r="J260" s="23">
        <f t="shared" si="82"/>
        <v>0</v>
      </c>
      <c r="K260" s="23">
        <f t="shared" si="82"/>
        <v>0</v>
      </c>
      <c r="L260" s="23">
        <f t="shared" si="82"/>
        <v>0</v>
      </c>
      <c r="M260" s="23">
        <f t="shared" si="82"/>
        <v>0</v>
      </c>
      <c r="N260" s="23">
        <f t="shared" si="82"/>
        <v>0</v>
      </c>
      <c r="O260" s="23">
        <f t="shared" si="82"/>
        <v>0</v>
      </c>
      <c r="P260" s="23">
        <f t="shared" si="82"/>
        <v>0</v>
      </c>
      <c r="Q260" s="24">
        <f t="shared" si="82"/>
        <v>0</v>
      </c>
    </row>
    <row r="261" spans="2:17" ht="22.5" customHeight="1" thickBot="1" x14ac:dyDescent="0.3">
      <c r="B261" s="71" t="s">
        <v>25</v>
      </c>
      <c r="C261" s="21">
        <v>3</v>
      </c>
      <c r="D261" s="81">
        <v>101</v>
      </c>
      <c r="E261" s="40">
        <f>F261+G261+H261+I261</f>
        <v>0</v>
      </c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1"/>
    </row>
    <row r="262" spans="2:17" ht="22.5" customHeight="1" thickBot="1" x14ac:dyDescent="0.3">
      <c r="B262" s="42" t="s">
        <v>52</v>
      </c>
      <c r="C262" s="43">
        <v>4</v>
      </c>
      <c r="D262" s="82" t="s">
        <v>54</v>
      </c>
      <c r="E262" s="83">
        <f t="shared" ref="E262:E268" si="83">F262+G262+H262+I262</f>
        <v>0</v>
      </c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5"/>
    </row>
    <row r="263" spans="2:17" ht="21.75" customHeight="1" thickBot="1" x14ac:dyDescent="0.3">
      <c r="B263" s="73" t="s">
        <v>26</v>
      </c>
      <c r="C263" s="21">
        <v>5</v>
      </c>
      <c r="D263" s="81">
        <v>102</v>
      </c>
      <c r="E263" s="47">
        <f t="shared" si="83"/>
        <v>0</v>
      </c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8"/>
    </row>
    <row r="264" spans="2:17" ht="24" customHeight="1" thickBot="1" x14ac:dyDescent="0.3">
      <c r="B264" s="42" t="s">
        <v>52</v>
      </c>
      <c r="C264" s="43">
        <v>6</v>
      </c>
      <c r="D264" s="7" t="s">
        <v>55</v>
      </c>
      <c r="E264" s="47">
        <f t="shared" si="83"/>
        <v>0</v>
      </c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8"/>
    </row>
    <row r="265" spans="2:17" ht="22.5" customHeight="1" thickBot="1" x14ac:dyDescent="0.3">
      <c r="B265" s="73" t="s">
        <v>27</v>
      </c>
      <c r="C265" s="21">
        <v>7</v>
      </c>
      <c r="D265" s="81">
        <v>103</v>
      </c>
      <c r="E265" s="47">
        <f t="shared" si="83"/>
        <v>0</v>
      </c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8"/>
    </row>
    <row r="266" spans="2:17" ht="21.75" customHeight="1" thickBot="1" x14ac:dyDescent="0.3">
      <c r="B266" s="42" t="s">
        <v>52</v>
      </c>
      <c r="C266" s="43">
        <v>8</v>
      </c>
      <c r="D266" s="82" t="s">
        <v>56</v>
      </c>
      <c r="E266" s="47">
        <f t="shared" si="83"/>
        <v>0</v>
      </c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8"/>
    </row>
    <row r="267" spans="2:17" ht="22.5" customHeight="1" thickBot="1" x14ac:dyDescent="0.3">
      <c r="B267" s="73" t="s">
        <v>28</v>
      </c>
      <c r="C267" s="21">
        <v>9</v>
      </c>
      <c r="D267" s="81">
        <v>105</v>
      </c>
      <c r="E267" s="47">
        <f t="shared" si="83"/>
        <v>0</v>
      </c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8"/>
    </row>
    <row r="268" spans="2:17" ht="22.5" customHeight="1" thickBot="1" x14ac:dyDescent="0.3">
      <c r="B268" s="42" t="s">
        <v>52</v>
      </c>
      <c r="C268" s="43">
        <v>10</v>
      </c>
      <c r="D268" s="82" t="s">
        <v>57</v>
      </c>
      <c r="E268" s="49">
        <f t="shared" si="83"/>
        <v>0</v>
      </c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50"/>
    </row>
    <row r="269" spans="2:17" ht="22.5" customHeight="1" thickBot="1" x14ac:dyDescent="0.3">
      <c r="B269" s="70" t="s">
        <v>29</v>
      </c>
      <c r="C269" s="38">
        <v>11</v>
      </c>
      <c r="D269" s="20">
        <v>113</v>
      </c>
      <c r="E269" s="76">
        <f>E271+E273</f>
        <v>0</v>
      </c>
      <c r="F269" s="60">
        <f t="shared" ref="F269:Q269" si="84">F271+F273</f>
        <v>0</v>
      </c>
      <c r="G269" s="60">
        <f t="shared" si="84"/>
        <v>0</v>
      </c>
      <c r="H269" s="60">
        <f t="shared" si="84"/>
        <v>0</v>
      </c>
      <c r="I269" s="60">
        <f t="shared" si="84"/>
        <v>0</v>
      </c>
      <c r="J269" s="60">
        <f t="shared" si="84"/>
        <v>0</v>
      </c>
      <c r="K269" s="60">
        <f t="shared" si="84"/>
        <v>0</v>
      </c>
      <c r="L269" s="60">
        <f t="shared" si="84"/>
        <v>0</v>
      </c>
      <c r="M269" s="60">
        <f t="shared" si="84"/>
        <v>0</v>
      </c>
      <c r="N269" s="60">
        <f t="shared" si="84"/>
        <v>0</v>
      </c>
      <c r="O269" s="60">
        <f t="shared" si="84"/>
        <v>0</v>
      </c>
      <c r="P269" s="60">
        <f t="shared" si="84"/>
        <v>0</v>
      </c>
      <c r="Q269" s="61">
        <f t="shared" si="84"/>
        <v>0</v>
      </c>
    </row>
    <row r="270" spans="2:17" ht="22.5" customHeight="1" thickBot="1" x14ac:dyDescent="0.3">
      <c r="B270" s="69" t="s">
        <v>52</v>
      </c>
      <c r="C270" s="17">
        <v>12</v>
      </c>
      <c r="D270" s="20" t="s">
        <v>58</v>
      </c>
      <c r="E270" s="77">
        <f>E272+E274</f>
        <v>0</v>
      </c>
      <c r="F270" s="62">
        <f t="shared" ref="F270:Q270" si="85">F272+F274</f>
        <v>0</v>
      </c>
      <c r="G270" s="62">
        <f t="shared" si="85"/>
        <v>0</v>
      </c>
      <c r="H270" s="62">
        <f t="shared" si="85"/>
        <v>0</v>
      </c>
      <c r="I270" s="62">
        <f t="shared" si="85"/>
        <v>0</v>
      </c>
      <c r="J270" s="62">
        <f t="shared" si="85"/>
        <v>0</v>
      </c>
      <c r="K270" s="62">
        <f t="shared" si="85"/>
        <v>0</v>
      </c>
      <c r="L270" s="62">
        <f t="shared" si="85"/>
        <v>0</v>
      </c>
      <c r="M270" s="62">
        <f t="shared" si="85"/>
        <v>0</v>
      </c>
      <c r="N270" s="62">
        <f t="shared" si="85"/>
        <v>0</v>
      </c>
      <c r="O270" s="62">
        <f t="shared" si="85"/>
        <v>0</v>
      </c>
      <c r="P270" s="62">
        <f t="shared" si="85"/>
        <v>0</v>
      </c>
      <c r="Q270" s="63">
        <f t="shared" si="85"/>
        <v>0</v>
      </c>
    </row>
    <row r="271" spans="2:17" ht="21" customHeight="1" thickBot="1" x14ac:dyDescent="0.3">
      <c r="B271" s="71" t="s">
        <v>30</v>
      </c>
      <c r="C271" s="21">
        <v>13</v>
      </c>
      <c r="D271" s="81">
        <v>114</v>
      </c>
      <c r="E271" s="40">
        <f t="shared" ref="E271:E274" si="86">F271+G271+H271+I271</f>
        <v>0</v>
      </c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1"/>
    </row>
    <row r="272" spans="2:17" ht="21.75" customHeight="1" thickBot="1" x14ac:dyDescent="0.3">
      <c r="B272" s="42" t="s">
        <v>52</v>
      </c>
      <c r="C272" s="43">
        <v>14</v>
      </c>
      <c r="D272" s="82" t="s">
        <v>59</v>
      </c>
      <c r="E272" s="83">
        <f t="shared" si="86"/>
        <v>0</v>
      </c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5"/>
    </row>
    <row r="273" spans="2:17" ht="24" customHeight="1" thickBot="1" x14ac:dyDescent="0.3">
      <c r="B273" s="72" t="s">
        <v>31</v>
      </c>
      <c r="C273" s="21">
        <v>15</v>
      </c>
      <c r="D273" s="81">
        <v>116</v>
      </c>
      <c r="E273" s="83">
        <f t="shared" si="86"/>
        <v>0</v>
      </c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3"/>
    </row>
    <row r="274" spans="2:17" ht="22.5" customHeight="1" thickBot="1" x14ac:dyDescent="0.3">
      <c r="B274" s="65" t="s">
        <v>52</v>
      </c>
      <c r="C274" s="43">
        <v>16</v>
      </c>
      <c r="D274" s="7" t="s">
        <v>60</v>
      </c>
      <c r="E274" s="55">
        <f t="shared" si="86"/>
        <v>0</v>
      </c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6"/>
    </row>
    <row r="275" spans="2:17" ht="26.25" customHeight="1" x14ac:dyDescent="0.2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2:17" ht="15.75" x14ac:dyDescent="0.25">
      <c r="B276" s="28" t="s">
        <v>6</v>
      </c>
      <c r="C276" s="5"/>
      <c r="D276" s="5"/>
      <c r="E276" s="5"/>
      <c r="F276" s="6"/>
      <c r="G276" s="6"/>
      <c r="H276" s="6"/>
      <c r="I276" s="5"/>
      <c r="J276" s="8"/>
      <c r="K276" s="8"/>
      <c r="L276" s="8"/>
      <c r="M276" s="8"/>
      <c r="N276" s="8"/>
      <c r="O276" s="8"/>
      <c r="P276" s="8"/>
      <c r="Q276" s="8"/>
    </row>
    <row r="277" spans="2:17" ht="15.75" x14ac:dyDescent="0.25">
      <c r="B277" s="28"/>
      <c r="C277" s="5"/>
      <c r="D277" s="5"/>
      <c r="E277" s="5"/>
      <c r="F277" s="5"/>
      <c r="G277" s="5"/>
      <c r="H277" s="5"/>
      <c r="I277" s="5"/>
      <c r="J277" s="8"/>
      <c r="K277" s="8"/>
      <c r="L277" s="8"/>
      <c r="M277" s="8"/>
      <c r="N277" s="8"/>
      <c r="O277" s="8"/>
      <c r="P277" s="8"/>
      <c r="Q277" s="8"/>
    </row>
    <row r="278" spans="2:17" ht="15.75" x14ac:dyDescent="0.25">
      <c r="B278" s="28" t="s">
        <v>7</v>
      </c>
      <c r="C278" s="5"/>
      <c r="D278" s="5"/>
      <c r="E278" s="5"/>
      <c r="F278" s="6"/>
      <c r="G278" s="6"/>
      <c r="H278" s="6"/>
      <c r="I278" s="5"/>
      <c r="J278" s="8"/>
      <c r="K278" s="8"/>
      <c r="L278" s="8"/>
      <c r="M278" s="8"/>
      <c r="N278" s="8"/>
      <c r="O278" s="8"/>
      <c r="P278" s="8"/>
      <c r="Q278" s="8"/>
    </row>
    <row r="279" spans="2:17" ht="15.75" x14ac:dyDescent="0.25">
      <c r="B279" s="28"/>
      <c r="C279" s="5"/>
      <c r="D279" s="5"/>
      <c r="E279" s="5"/>
      <c r="F279" s="5"/>
      <c r="G279" s="5"/>
      <c r="H279" s="5"/>
      <c r="I279" s="5"/>
      <c r="J279" s="8"/>
      <c r="K279" s="8"/>
      <c r="L279" s="8"/>
      <c r="M279" s="8"/>
      <c r="N279" s="8"/>
      <c r="O279" s="8"/>
      <c r="P279" s="8"/>
      <c r="Q279" s="8"/>
    </row>
    <row r="280" spans="2:17" ht="15.75" x14ac:dyDescent="0.25">
      <c r="B280" s="29" t="s">
        <v>32</v>
      </c>
      <c r="C280" s="5" t="s">
        <v>33</v>
      </c>
      <c r="D280" s="84"/>
      <c r="E280" s="84"/>
      <c r="F280" s="6" t="s">
        <v>34</v>
      </c>
      <c r="G280" s="30"/>
      <c r="H280" s="30"/>
      <c r="I280" s="30">
        <v>202</v>
      </c>
      <c r="J280" s="8"/>
      <c r="K280" s="8"/>
      <c r="L280" s="8"/>
      <c r="M280" s="8"/>
      <c r="N280" s="8"/>
      <c r="O280" s="8"/>
      <c r="P280" s="8"/>
      <c r="Q280" s="8"/>
    </row>
    <row r="281" spans="2:17" ht="15.75" thickBot="1" x14ac:dyDescent="0.3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2:17" ht="30.75" customHeight="1" thickBot="1" x14ac:dyDescent="0.3">
      <c r="B282" s="31" t="s">
        <v>44</v>
      </c>
      <c r="C282" s="85" t="s">
        <v>9</v>
      </c>
      <c r="D282" s="99" t="s">
        <v>1</v>
      </c>
      <c r="E282" s="85" t="s">
        <v>2</v>
      </c>
      <c r="F282" s="88" t="s">
        <v>17</v>
      </c>
      <c r="G282" s="89"/>
      <c r="H282" s="89"/>
      <c r="I282" s="89"/>
      <c r="J282" s="85" t="s">
        <v>18</v>
      </c>
      <c r="K282" s="85" t="s">
        <v>19</v>
      </c>
      <c r="L282" s="88" t="s">
        <v>20</v>
      </c>
      <c r="M282" s="89"/>
      <c r="N282" s="89"/>
      <c r="O282" s="89"/>
      <c r="P282" s="89"/>
      <c r="Q282" s="90"/>
    </row>
    <row r="283" spans="2:17" ht="32.25" customHeight="1" thickBot="1" x14ac:dyDescent="0.3">
      <c r="B283" s="85" t="s">
        <v>0</v>
      </c>
      <c r="C283" s="86"/>
      <c r="D283" s="91"/>
      <c r="E283" s="86"/>
      <c r="F283" s="91" t="s">
        <v>14</v>
      </c>
      <c r="G283" s="92"/>
      <c r="H283" s="93" t="s">
        <v>15</v>
      </c>
      <c r="I283" s="94"/>
      <c r="J283" s="86"/>
      <c r="K283" s="86"/>
      <c r="L283" s="85" t="s">
        <v>3</v>
      </c>
      <c r="M283" s="85" t="s">
        <v>22</v>
      </c>
      <c r="N283" s="89" t="s">
        <v>21</v>
      </c>
      <c r="O283" s="89"/>
      <c r="P283" s="89"/>
      <c r="Q283" s="90"/>
    </row>
    <row r="284" spans="2:17" ht="22.5" customHeight="1" thickBot="1" x14ac:dyDescent="0.3">
      <c r="B284" s="86"/>
      <c r="C284" s="86"/>
      <c r="D284" s="91"/>
      <c r="E284" s="86"/>
      <c r="F284" s="95" t="s">
        <v>10</v>
      </c>
      <c r="G284" s="97" t="s">
        <v>11</v>
      </c>
      <c r="H284" s="10" t="s">
        <v>15</v>
      </c>
      <c r="I284" s="11" t="s">
        <v>16</v>
      </c>
      <c r="J284" s="86"/>
      <c r="K284" s="86"/>
      <c r="L284" s="86"/>
      <c r="M284" s="86"/>
      <c r="N284" s="91" t="s">
        <v>14</v>
      </c>
      <c r="O284" s="92"/>
      <c r="P284" s="88" t="s">
        <v>15</v>
      </c>
      <c r="Q284" s="90"/>
    </row>
    <row r="285" spans="2:17" ht="48" thickBot="1" x14ac:dyDescent="0.3">
      <c r="B285" s="87"/>
      <c r="C285" s="87"/>
      <c r="D285" s="93"/>
      <c r="E285" s="87"/>
      <c r="F285" s="96"/>
      <c r="G285" s="98"/>
      <c r="H285" s="15" t="s">
        <v>12</v>
      </c>
      <c r="I285" s="16" t="s">
        <v>13</v>
      </c>
      <c r="J285" s="87"/>
      <c r="K285" s="87"/>
      <c r="L285" s="87"/>
      <c r="M285" s="87"/>
      <c r="N285" s="12" t="s">
        <v>10</v>
      </c>
      <c r="O285" s="13" t="s">
        <v>11</v>
      </c>
      <c r="P285" s="35" t="s">
        <v>23</v>
      </c>
      <c r="Q285" s="14" t="s">
        <v>24</v>
      </c>
    </row>
    <row r="286" spans="2:17" ht="16.5" thickBot="1" x14ac:dyDescent="0.3">
      <c r="B286" s="2">
        <v>1</v>
      </c>
      <c r="C286" s="27">
        <v>2</v>
      </c>
      <c r="D286" s="7">
        <v>3</v>
      </c>
      <c r="E286" s="33">
        <v>4</v>
      </c>
      <c r="F286" s="34">
        <v>5</v>
      </c>
      <c r="G286" s="34">
        <v>6</v>
      </c>
      <c r="H286" s="34">
        <v>7</v>
      </c>
      <c r="I286" s="34">
        <v>8</v>
      </c>
      <c r="J286" s="34">
        <v>9</v>
      </c>
      <c r="K286" s="34">
        <v>10</v>
      </c>
      <c r="L286" s="34">
        <v>11</v>
      </c>
      <c r="M286" s="34">
        <v>12</v>
      </c>
      <c r="N286" s="34">
        <v>13</v>
      </c>
      <c r="O286" s="34">
        <v>14</v>
      </c>
      <c r="P286" s="34">
        <v>15</v>
      </c>
      <c r="Q286" s="34">
        <v>16</v>
      </c>
    </row>
    <row r="287" spans="2:17" ht="24.75" customHeight="1" thickBot="1" x14ac:dyDescent="0.3">
      <c r="B287" s="68" t="s">
        <v>4</v>
      </c>
      <c r="C287" s="38">
        <v>1</v>
      </c>
      <c r="D287" s="20">
        <v>126</v>
      </c>
      <c r="E287" s="74">
        <f>E289+E291+E293+E295+E297</f>
        <v>0</v>
      </c>
      <c r="F287" s="22">
        <f t="shared" ref="F287:Q287" si="87">F289+F291+F293+F295+F297</f>
        <v>0</v>
      </c>
      <c r="G287" s="22">
        <f t="shared" si="87"/>
        <v>0</v>
      </c>
      <c r="H287" s="22">
        <f t="shared" si="87"/>
        <v>0</v>
      </c>
      <c r="I287" s="22">
        <f t="shared" si="87"/>
        <v>0</v>
      </c>
      <c r="J287" s="22">
        <f t="shared" si="87"/>
        <v>0</v>
      </c>
      <c r="K287" s="22">
        <f t="shared" si="87"/>
        <v>0</v>
      </c>
      <c r="L287" s="22">
        <f t="shared" si="87"/>
        <v>0</v>
      </c>
      <c r="M287" s="22">
        <f t="shared" si="87"/>
        <v>0</v>
      </c>
      <c r="N287" s="22">
        <f t="shared" si="87"/>
        <v>0</v>
      </c>
      <c r="O287" s="22">
        <f t="shared" si="87"/>
        <v>0</v>
      </c>
      <c r="P287" s="22">
        <f t="shared" si="87"/>
        <v>0</v>
      </c>
      <c r="Q287" s="25">
        <f t="shared" si="87"/>
        <v>0</v>
      </c>
    </row>
    <row r="288" spans="2:17" ht="25.5" customHeight="1" thickBot="1" x14ac:dyDescent="0.3">
      <c r="B288" s="69" t="s">
        <v>52</v>
      </c>
      <c r="C288" s="17">
        <v>2</v>
      </c>
      <c r="D288" s="9" t="s">
        <v>53</v>
      </c>
      <c r="E288" s="75">
        <f>E290+E292+E294+E296+E298</f>
        <v>0</v>
      </c>
      <c r="F288" s="23">
        <f t="shared" ref="F288:Q288" si="88">F290+F292+F294+F296+F298</f>
        <v>0</v>
      </c>
      <c r="G288" s="23">
        <f t="shared" si="88"/>
        <v>0</v>
      </c>
      <c r="H288" s="23">
        <f t="shared" si="88"/>
        <v>0</v>
      </c>
      <c r="I288" s="23">
        <f t="shared" si="88"/>
        <v>0</v>
      </c>
      <c r="J288" s="23">
        <f t="shared" si="88"/>
        <v>0</v>
      </c>
      <c r="K288" s="23">
        <f t="shared" si="88"/>
        <v>0</v>
      </c>
      <c r="L288" s="23">
        <f t="shared" si="88"/>
        <v>0</v>
      </c>
      <c r="M288" s="23">
        <f t="shared" si="88"/>
        <v>0</v>
      </c>
      <c r="N288" s="23">
        <f t="shared" si="88"/>
        <v>0</v>
      </c>
      <c r="O288" s="23">
        <f t="shared" si="88"/>
        <v>0</v>
      </c>
      <c r="P288" s="23">
        <f t="shared" si="88"/>
        <v>0</v>
      </c>
      <c r="Q288" s="24">
        <f t="shared" si="88"/>
        <v>0</v>
      </c>
    </row>
    <row r="289" spans="2:17" ht="21.75" customHeight="1" thickBot="1" x14ac:dyDescent="0.3">
      <c r="B289" s="71" t="s">
        <v>25</v>
      </c>
      <c r="C289" s="21">
        <v>3</v>
      </c>
      <c r="D289" s="81">
        <v>101</v>
      </c>
      <c r="E289" s="40">
        <f>F289+G289+H289+I289</f>
        <v>0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1"/>
    </row>
    <row r="290" spans="2:17" ht="22.5" customHeight="1" thickBot="1" x14ac:dyDescent="0.3">
      <c r="B290" s="42" t="s">
        <v>52</v>
      </c>
      <c r="C290" s="43">
        <v>4</v>
      </c>
      <c r="D290" s="82" t="s">
        <v>54</v>
      </c>
      <c r="E290" s="83">
        <f t="shared" ref="E290:E296" si="89">F290+G290+H290+I290</f>
        <v>0</v>
      </c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5"/>
    </row>
    <row r="291" spans="2:17" ht="21" customHeight="1" thickBot="1" x14ac:dyDescent="0.3">
      <c r="B291" s="73" t="s">
        <v>26</v>
      </c>
      <c r="C291" s="21">
        <v>5</v>
      </c>
      <c r="D291" s="81">
        <v>102</v>
      </c>
      <c r="E291" s="47">
        <f t="shared" si="89"/>
        <v>0</v>
      </c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8"/>
    </row>
    <row r="292" spans="2:17" ht="24.75" customHeight="1" thickBot="1" x14ac:dyDescent="0.3">
      <c r="B292" s="42" t="s">
        <v>52</v>
      </c>
      <c r="C292" s="43">
        <v>6</v>
      </c>
      <c r="D292" s="7" t="s">
        <v>55</v>
      </c>
      <c r="E292" s="47">
        <f t="shared" si="89"/>
        <v>0</v>
      </c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8"/>
    </row>
    <row r="293" spans="2:17" ht="22.5" customHeight="1" thickBot="1" x14ac:dyDescent="0.3">
      <c r="B293" s="73" t="s">
        <v>27</v>
      </c>
      <c r="C293" s="21">
        <v>7</v>
      </c>
      <c r="D293" s="81">
        <v>103</v>
      </c>
      <c r="E293" s="47">
        <f t="shared" si="89"/>
        <v>0</v>
      </c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8"/>
    </row>
    <row r="294" spans="2:17" ht="22.5" customHeight="1" thickBot="1" x14ac:dyDescent="0.3">
      <c r="B294" s="42" t="s">
        <v>52</v>
      </c>
      <c r="C294" s="43">
        <v>8</v>
      </c>
      <c r="D294" s="82" t="s">
        <v>56</v>
      </c>
      <c r="E294" s="47">
        <f t="shared" si="89"/>
        <v>0</v>
      </c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8"/>
    </row>
    <row r="295" spans="2:17" ht="22.5" customHeight="1" thickBot="1" x14ac:dyDescent="0.3">
      <c r="B295" s="73" t="s">
        <v>28</v>
      </c>
      <c r="C295" s="21">
        <v>9</v>
      </c>
      <c r="D295" s="81">
        <v>105</v>
      </c>
      <c r="E295" s="47">
        <f t="shared" si="89"/>
        <v>0</v>
      </c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8"/>
    </row>
    <row r="296" spans="2:17" ht="22.5" customHeight="1" thickBot="1" x14ac:dyDescent="0.3">
      <c r="B296" s="42" t="s">
        <v>52</v>
      </c>
      <c r="C296" s="43">
        <v>10</v>
      </c>
      <c r="D296" s="82" t="s">
        <v>57</v>
      </c>
      <c r="E296" s="49">
        <f t="shared" si="89"/>
        <v>0</v>
      </c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50"/>
    </row>
    <row r="297" spans="2:17" ht="22.5" customHeight="1" thickBot="1" x14ac:dyDescent="0.3">
      <c r="B297" s="70" t="s">
        <v>29</v>
      </c>
      <c r="C297" s="38">
        <v>11</v>
      </c>
      <c r="D297" s="20">
        <v>113</v>
      </c>
      <c r="E297" s="76">
        <f>E299+E301</f>
        <v>0</v>
      </c>
      <c r="F297" s="60">
        <f t="shared" ref="F297:Q297" si="90">F299+F301</f>
        <v>0</v>
      </c>
      <c r="G297" s="60">
        <f t="shared" si="90"/>
        <v>0</v>
      </c>
      <c r="H297" s="60">
        <f t="shared" si="90"/>
        <v>0</v>
      </c>
      <c r="I297" s="60">
        <f t="shared" si="90"/>
        <v>0</v>
      </c>
      <c r="J297" s="60">
        <f t="shared" si="90"/>
        <v>0</v>
      </c>
      <c r="K297" s="60">
        <f t="shared" si="90"/>
        <v>0</v>
      </c>
      <c r="L297" s="60">
        <f t="shared" si="90"/>
        <v>0</v>
      </c>
      <c r="M297" s="60">
        <f t="shared" si="90"/>
        <v>0</v>
      </c>
      <c r="N297" s="60">
        <f t="shared" si="90"/>
        <v>0</v>
      </c>
      <c r="O297" s="60">
        <f t="shared" si="90"/>
        <v>0</v>
      </c>
      <c r="P297" s="60">
        <f t="shared" si="90"/>
        <v>0</v>
      </c>
      <c r="Q297" s="61">
        <f t="shared" si="90"/>
        <v>0</v>
      </c>
    </row>
    <row r="298" spans="2:17" ht="22.5" customHeight="1" thickBot="1" x14ac:dyDescent="0.3">
      <c r="B298" s="69" t="s">
        <v>52</v>
      </c>
      <c r="C298" s="17">
        <v>12</v>
      </c>
      <c r="D298" s="20" t="s">
        <v>58</v>
      </c>
      <c r="E298" s="77">
        <f>E300+E302</f>
        <v>0</v>
      </c>
      <c r="F298" s="62">
        <f t="shared" ref="F298:Q298" si="91">F300+F302</f>
        <v>0</v>
      </c>
      <c r="G298" s="62">
        <f t="shared" si="91"/>
        <v>0</v>
      </c>
      <c r="H298" s="62">
        <f t="shared" si="91"/>
        <v>0</v>
      </c>
      <c r="I298" s="62">
        <f t="shared" si="91"/>
        <v>0</v>
      </c>
      <c r="J298" s="62">
        <f t="shared" si="91"/>
        <v>0</v>
      </c>
      <c r="K298" s="62">
        <f t="shared" si="91"/>
        <v>0</v>
      </c>
      <c r="L298" s="62">
        <f t="shared" si="91"/>
        <v>0</v>
      </c>
      <c r="M298" s="62">
        <f t="shared" si="91"/>
        <v>0</v>
      </c>
      <c r="N298" s="62">
        <f t="shared" si="91"/>
        <v>0</v>
      </c>
      <c r="O298" s="62">
        <f t="shared" si="91"/>
        <v>0</v>
      </c>
      <c r="P298" s="62">
        <f t="shared" si="91"/>
        <v>0</v>
      </c>
      <c r="Q298" s="63">
        <f t="shared" si="91"/>
        <v>0</v>
      </c>
    </row>
    <row r="299" spans="2:17" ht="23.25" customHeight="1" thickBot="1" x14ac:dyDescent="0.3">
      <c r="B299" s="71" t="s">
        <v>30</v>
      </c>
      <c r="C299" s="21">
        <v>13</v>
      </c>
      <c r="D299" s="81">
        <v>114</v>
      </c>
      <c r="E299" s="40">
        <f t="shared" ref="E299:E302" si="92">F299+G299+H299+I299</f>
        <v>0</v>
      </c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1"/>
    </row>
    <row r="300" spans="2:17" ht="22.5" customHeight="1" thickBot="1" x14ac:dyDescent="0.3">
      <c r="B300" s="42" t="s">
        <v>52</v>
      </c>
      <c r="C300" s="43">
        <v>14</v>
      </c>
      <c r="D300" s="82" t="s">
        <v>59</v>
      </c>
      <c r="E300" s="83">
        <f t="shared" si="92"/>
        <v>0</v>
      </c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5"/>
    </row>
    <row r="301" spans="2:17" ht="25.5" customHeight="1" thickBot="1" x14ac:dyDescent="0.3">
      <c r="B301" s="72" t="s">
        <v>31</v>
      </c>
      <c r="C301" s="21">
        <v>15</v>
      </c>
      <c r="D301" s="81">
        <v>116</v>
      </c>
      <c r="E301" s="83">
        <f t="shared" si="92"/>
        <v>0</v>
      </c>
      <c r="F301" s="52"/>
      <c r="G301" s="44"/>
      <c r="H301" s="52"/>
      <c r="I301" s="52"/>
      <c r="J301" s="52"/>
      <c r="K301" s="52"/>
      <c r="L301" s="52"/>
      <c r="M301" s="52"/>
      <c r="N301" s="52"/>
      <c r="O301" s="52"/>
      <c r="P301" s="52"/>
      <c r="Q301" s="53"/>
    </row>
    <row r="302" spans="2:17" ht="22.5" customHeight="1" thickBot="1" x14ac:dyDescent="0.3">
      <c r="B302" s="65" t="s">
        <v>52</v>
      </c>
      <c r="C302" s="43">
        <v>16</v>
      </c>
      <c r="D302" s="7" t="s">
        <v>60</v>
      </c>
      <c r="E302" s="55">
        <f t="shared" si="92"/>
        <v>0</v>
      </c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6"/>
    </row>
    <row r="303" spans="2:17" x14ac:dyDescent="0.2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2:17" ht="15.75" x14ac:dyDescent="0.25">
      <c r="B304" s="28" t="s">
        <v>6</v>
      </c>
      <c r="C304" s="5"/>
      <c r="D304" s="5"/>
      <c r="E304" s="5"/>
      <c r="F304" s="6"/>
      <c r="G304" s="6"/>
      <c r="H304" s="6"/>
      <c r="I304" s="5"/>
      <c r="J304" s="8"/>
      <c r="K304" s="8"/>
      <c r="L304" s="8"/>
      <c r="M304" s="8"/>
      <c r="N304" s="8"/>
      <c r="O304" s="8"/>
      <c r="P304" s="8"/>
      <c r="Q304" s="8"/>
    </row>
    <row r="305" spans="2:17" ht="15.75" x14ac:dyDescent="0.25">
      <c r="B305" s="28"/>
      <c r="C305" s="5"/>
      <c r="D305" s="5"/>
      <c r="E305" s="5"/>
      <c r="F305" s="5"/>
      <c r="G305" s="5"/>
      <c r="H305" s="5"/>
      <c r="I305" s="5"/>
      <c r="J305" s="8"/>
      <c r="K305" s="8"/>
      <c r="L305" s="8"/>
      <c r="M305" s="8"/>
      <c r="N305" s="8"/>
      <c r="O305" s="8"/>
      <c r="P305" s="8"/>
      <c r="Q305" s="8"/>
    </row>
    <row r="306" spans="2:17" ht="15.75" x14ac:dyDescent="0.25">
      <c r="B306" s="28" t="s">
        <v>7</v>
      </c>
      <c r="C306" s="5"/>
      <c r="D306" s="5"/>
      <c r="E306" s="5"/>
      <c r="F306" s="6"/>
      <c r="G306" s="6"/>
      <c r="H306" s="6"/>
      <c r="I306" s="5"/>
      <c r="J306" s="8"/>
      <c r="K306" s="8"/>
      <c r="L306" s="8"/>
      <c r="M306" s="8"/>
      <c r="N306" s="8"/>
      <c r="O306" s="8"/>
      <c r="P306" s="8"/>
      <c r="Q306" s="8"/>
    </row>
    <row r="307" spans="2:17" ht="15.75" x14ac:dyDescent="0.25">
      <c r="B307" s="28"/>
      <c r="C307" s="5"/>
      <c r="D307" s="5"/>
      <c r="E307" s="5"/>
      <c r="F307" s="5"/>
      <c r="G307" s="5"/>
      <c r="H307" s="5"/>
      <c r="I307" s="5"/>
      <c r="J307" s="8"/>
      <c r="K307" s="8"/>
      <c r="L307" s="8"/>
      <c r="M307" s="8"/>
      <c r="N307" s="8"/>
      <c r="O307" s="8"/>
      <c r="P307" s="8"/>
      <c r="Q307" s="8"/>
    </row>
    <row r="308" spans="2:17" ht="15.75" x14ac:dyDescent="0.25">
      <c r="B308" s="29" t="s">
        <v>32</v>
      </c>
      <c r="C308" s="5" t="s">
        <v>33</v>
      </c>
      <c r="D308" s="84"/>
      <c r="E308" s="84"/>
      <c r="F308" s="6" t="s">
        <v>34</v>
      </c>
      <c r="G308" s="30"/>
      <c r="H308" s="30"/>
      <c r="I308" s="30">
        <v>202</v>
      </c>
      <c r="J308" s="8"/>
      <c r="K308" s="8"/>
      <c r="L308" s="8"/>
      <c r="M308" s="8"/>
      <c r="N308" s="8"/>
      <c r="O308" s="8"/>
      <c r="P308" s="8"/>
      <c r="Q308" s="8"/>
    </row>
    <row r="309" spans="2:17" ht="15.75" thickBot="1" x14ac:dyDescent="0.3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2:17" ht="30" customHeight="1" thickBot="1" x14ac:dyDescent="0.3">
      <c r="B310" s="31" t="s">
        <v>45</v>
      </c>
      <c r="C310" s="85" t="s">
        <v>9</v>
      </c>
      <c r="D310" s="99" t="s">
        <v>1</v>
      </c>
      <c r="E310" s="85" t="s">
        <v>2</v>
      </c>
      <c r="F310" s="88" t="s">
        <v>17</v>
      </c>
      <c r="G310" s="89"/>
      <c r="H310" s="89"/>
      <c r="I310" s="89"/>
      <c r="J310" s="85" t="s">
        <v>18</v>
      </c>
      <c r="K310" s="85" t="s">
        <v>19</v>
      </c>
      <c r="L310" s="88" t="s">
        <v>20</v>
      </c>
      <c r="M310" s="89"/>
      <c r="N310" s="89"/>
      <c r="O310" s="89"/>
      <c r="P310" s="89"/>
      <c r="Q310" s="90"/>
    </row>
    <row r="311" spans="2:17" ht="33.75" customHeight="1" thickBot="1" x14ac:dyDescent="0.3">
      <c r="B311" s="85" t="s">
        <v>0</v>
      </c>
      <c r="C311" s="86"/>
      <c r="D311" s="91"/>
      <c r="E311" s="86"/>
      <c r="F311" s="91" t="s">
        <v>14</v>
      </c>
      <c r="G311" s="92"/>
      <c r="H311" s="93" t="s">
        <v>15</v>
      </c>
      <c r="I311" s="94"/>
      <c r="J311" s="86"/>
      <c r="K311" s="86"/>
      <c r="L311" s="85" t="s">
        <v>3</v>
      </c>
      <c r="M311" s="85" t="s">
        <v>22</v>
      </c>
      <c r="N311" s="89" t="s">
        <v>21</v>
      </c>
      <c r="O311" s="89"/>
      <c r="P311" s="89"/>
      <c r="Q311" s="90"/>
    </row>
    <row r="312" spans="2:17" ht="21.75" customHeight="1" thickBot="1" x14ac:dyDescent="0.3">
      <c r="B312" s="86"/>
      <c r="C312" s="86"/>
      <c r="D312" s="91"/>
      <c r="E312" s="86"/>
      <c r="F312" s="95" t="s">
        <v>10</v>
      </c>
      <c r="G312" s="97" t="s">
        <v>11</v>
      </c>
      <c r="H312" s="10" t="s">
        <v>15</v>
      </c>
      <c r="I312" s="11" t="s">
        <v>16</v>
      </c>
      <c r="J312" s="86"/>
      <c r="K312" s="86"/>
      <c r="L312" s="86"/>
      <c r="M312" s="86"/>
      <c r="N312" s="91" t="s">
        <v>14</v>
      </c>
      <c r="O312" s="92"/>
      <c r="P312" s="88" t="s">
        <v>15</v>
      </c>
      <c r="Q312" s="90"/>
    </row>
    <row r="313" spans="2:17" ht="48" thickBot="1" x14ac:dyDescent="0.3">
      <c r="B313" s="87"/>
      <c r="C313" s="87"/>
      <c r="D313" s="93"/>
      <c r="E313" s="87"/>
      <c r="F313" s="96"/>
      <c r="G313" s="98"/>
      <c r="H313" s="15" t="s">
        <v>12</v>
      </c>
      <c r="I313" s="16" t="s">
        <v>13</v>
      </c>
      <c r="J313" s="87"/>
      <c r="K313" s="87"/>
      <c r="L313" s="87"/>
      <c r="M313" s="87"/>
      <c r="N313" s="12" t="s">
        <v>10</v>
      </c>
      <c r="O313" s="13" t="s">
        <v>11</v>
      </c>
      <c r="P313" s="35" t="s">
        <v>23</v>
      </c>
      <c r="Q313" s="14" t="s">
        <v>24</v>
      </c>
    </row>
    <row r="314" spans="2:17" ht="16.5" thickBot="1" x14ac:dyDescent="0.3">
      <c r="B314" s="2">
        <v>1</v>
      </c>
      <c r="C314" s="27">
        <v>2</v>
      </c>
      <c r="D314" s="7">
        <v>3</v>
      </c>
      <c r="E314" s="33">
        <v>4</v>
      </c>
      <c r="F314" s="34">
        <v>5</v>
      </c>
      <c r="G314" s="34">
        <v>6</v>
      </c>
      <c r="H314" s="34">
        <v>7</v>
      </c>
      <c r="I314" s="34">
        <v>8</v>
      </c>
      <c r="J314" s="34">
        <v>9</v>
      </c>
      <c r="K314" s="34">
        <v>10</v>
      </c>
      <c r="L314" s="34">
        <v>11</v>
      </c>
      <c r="M314" s="34">
        <v>12</v>
      </c>
      <c r="N314" s="34">
        <v>13</v>
      </c>
      <c r="O314" s="34">
        <v>14</v>
      </c>
      <c r="P314" s="34">
        <v>15</v>
      </c>
      <c r="Q314" s="34">
        <v>16</v>
      </c>
    </row>
    <row r="315" spans="2:17" ht="26.25" customHeight="1" thickBot="1" x14ac:dyDescent="0.3">
      <c r="B315" s="68" t="s">
        <v>4</v>
      </c>
      <c r="C315" s="38">
        <v>1</v>
      </c>
      <c r="D315" s="20">
        <v>126</v>
      </c>
      <c r="E315" s="74">
        <f>E317+E319+E321+E323+E325</f>
        <v>0</v>
      </c>
      <c r="F315" s="22">
        <f t="shared" ref="F315:Q315" si="93">F317+F319+F321+F323+F325</f>
        <v>0</v>
      </c>
      <c r="G315" s="22">
        <f t="shared" si="93"/>
        <v>0</v>
      </c>
      <c r="H315" s="22">
        <f t="shared" si="93"/>
        <v>0</v>
      </c>
      <c r="I315" s="22">
        <f t="shared" si="93"/>
        <v>0</v>
      </c>
      <c r="J315" s="22">
        <f t="shared" si="93"/>
        <v>0</v>
      </c>
      <c r="K315" s="22">
        <f t="shared" si="93"/>
        <v>0</v>
      </c>
      <c r="L315" s="22">
        <f t="shared" si="93"/>
        <v>0</v>
      </c>
      <c r="M315" s="22">
        <f t="shared" si="93"/>
        <v>0</v>
      </c>
      <c r="N315" s="22">
        <f t="shared" si="93"/>
        <v>0</v>
      </c>
      <c r="O315" s="22">
        <f t="shared" si="93"/>
        <v>0</v>
      </c>
      <c r="P315" s="22">
        <f t="shared" si="93"/>
        <v>0</v>
      </c>
      <c r="Q315" s="25">
        <f t="shared" si="93"/>
        <v>0</v>
      </c>
    </row>
    <row r="316" spans="2:17" ht="25.5" customHeight="1" thickBot="1" x14ac:dyDescent="0.3">
      <c r="B316" s="69" t="s">
        <v>52</v>
      </c>
      <c r="C316" s="17">
        <v>2</v>
      </c>
      <c r="D316" s="9" t="s">
        <v>53</v>
      </c>
      <c r="E316" s="75">
        <f>E318+E320+E322+E324+E326</f>
        <v>0</v>
      </c>
      <c r="F316" s="23">
        <f t="shared" ref="F316:Q316" si="94">F318+F320+F322+F324+F326</f>
        <v>0</v>
      </c>
      <c r="G316" s="23">
        <f t="shared" si="94"/>
        <v>0</v>
      </c>
      <c r="H316" s="23">
        <f t="shared" si="94"/>
        <v>0</v>
      </c>
      <c r="I316" s="23">
        <f t="shared" si="94"/>
        <v>0</v>
      </c>
      <c r="J316" s="23">
        <f t="shared" si="94"/>
        <v>0</v>
      </c>
      <c r="K316" s="23">
        <f t="shared" si="94"/>
        <v>0</v>
      </c>
      <c r="L316" s="23">
        <f t="shared" si="94"/>
        <v>0</v>
      </c>
      <c r="M316" s="23">
        <f t="shared" si="94"/>
        <v>0</v>
      </c>
      <c r="N316" s="23">
        <f t="shared" si="94"/>
        <v>0</v>
      </c>
      <c r="O316" s="23">
        <f t="shared" si="94"/>
        <v>0</v>
      </c>
      <c r="P316" s="23">
        <f t="shared" si="94"/>
        <v>0</v>
      </c>
      <c r="Q316" s="24">
        <f t="shared" si="94"/>
        <v>0</v>
      </c>
    </row>
    <row r="317" spans="2:17" ht="22.5" customHeight="1" thickBot="1" x14ac:dyDescent="0.3">
      <c r="B317" s="71" t="s">
        <v>25</v>
      </c>
      <c r="C317" s="21">
        <v>3</v>
      </c>
      <c r="D317" s="81">
        <v>101</v>
      </c>
      <c r="E317" s="40">
        <f>F317+G317+H317+I317</f>
        <v>0</v>
      </c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1"/>
    </row>
    <row r="318" spans="2:17" ht="22.5" customHeight="1" thickBot="1" x14ac:dyDescent="0.3">
      <c r="B318" s="42" t="s">
        <v>52</v>
      </c>
      <c r="C318" s="43">
        <v>4</v>
      </c>
      <c r="D318" s="82" t="s">
        <v>54</v>
      </c>
      <c r="E318" s="83">
        <f t="shared" ref="E318:E324" si="95">F318+G318+H318+I318</f>
        <v>0</v>
      </c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5"/>
    </row>
    <row r="319" spans="2:17" ht="21.75" customHeight="1" thickBot="1" x14ac:dyDescent="0.3">
      <c r="B319" s="73" t="s">
        <v>26</v>
      </c>
      <c r="C319" s="21">
        <v>5</v>
      </c>
      <c r="D319" s="81">
        <v>102</v>
      </c>
      <c r="E319" s="47">
        <f t="shared" si="95"/>
        <v>0</v>
      </c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8"/>
    </row>
    <row r="320" spans="2:17" ht="26.25" customHeight="1" thickBot="1" x14ac:dyDescent="0.3">
      <c r="B320" s="42" t="s">
        <v>52</v>
      </c>
      <c r="C320" s="43">
        <v>6</v>
      </c>
      <c r="D320" s="7" t="s">
        <v>55</v>
      </c>
      <c r="E320" s="47">
        <f t="shared" si="95"/>
        <v>0</v>
      </c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8"/>
    </row>
    <row r="321" spans="2:17" ht="21" customHeight="1" thickBot="1" x14ac:dyDescent="0.3">
      <c r="B321" s="73" t="s">
        <v>27</v>
      </c>
      <c r="C321" s="21">
        <v>7</v>
      </c>
      <c r="D321" s="81">
        <v>103</v>
      </c>
      <c r="E321" s="47">
        <f t="shared" si="95"/>
        <v>0</v>
      </c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8"/>
    </row>
    <row r="322" spans="2:17" ht="21" customHeight="1" thickBot="1" x14ac:dyDescent="0.3">
      <c r="B322" s="42" t="s">
        <v>52</v>
      </c>
      <c r="C322" s="43">
        <v>8</v>
      </c>
      <c r="D322" s="82" t="s">
        <v>56</v>
      </c>
      <c r="E322" s="47">
        <f t="shared" si="95"/>
        <v>0</v>
      </c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8"/>
    </row>
    <row r="323" spans="2:17" ht="21" customHeight="1" thickBot="1" x14ac:dyDescent="0.3">
      <c r="B323" s="73" t="s">
        <v>28</v>
      </c>
      <c r="C323" s="21">
        <v>9</v>
      </c>
      <c r="D323" s="81">
        <v>105</v>
      </c>
      <c r="E323" s="47">
        <f t="shared" si="95"/>
        <v>0</v>
      </c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8"/>
    </row>
    <row r="324" spans="2:17" ht="21.75" customHeight="1" thickBot="1" x14ac:dyDescent="0.3">
      <c r="B324" s="42" t="s">
        <v>52</v>
      </c>
      <c r="C324" s="43">
        <v>10</v>
      </c>
      <c r="D324" s="82" t="s">
        <v>57</v>
      </c>
      <c r="E324" s="49">
        <f t="shared" si="95"/>
        <v>0</v>
      </c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50"/>
    </row>
    <row r="325" spans="2:17" ht="21.75" customHeight="1" thickBot="1" x14ac:dyDescent="0.3">
      <c r="B325" s="70" t="s">
        <v>29</v>
      </c>
      <c r="C325" s="38">
        <v>11</v>
      </c>
      <c r="D325" s="20">
        <v>113</v>
      </c>
      <c r="E325" s="76">
        <f>E327+E329</f>
        <v>0</v>
      </c>
      <c r="F325" s="60">
        <f t="shared" ref="F325:Q325" si="96">F327+F329</f>
        <v>0</v>
      </c>
      <c r="G325" s="60">
        <f t="shared" si="96"/>
        <v>0</v>
      </c>
      <c r="H325" s="60">
        <f t="shared" si="96"/>
        <v>0</v>
      </c>
      <c r="I325" s="60">
        <f t="shared" si="96"/>
        <v>0</v>
      </c>
      <c r="J325" s="60">
        <f t="shared" si="96"/>
        <v>0</v>
      </c>
      <c r="K325" s="60">
        <f t="shared" si="96"/>
        <v>0</v>
      </c>
      <c r="L325" s="60">
        <f t="shared" si="96"/>
        <v>0</v>
      </c>
      <c r="M325" s="60">
        <f t="shared" si="96"/>
        <v>0</v>
      </c>
      <c r="N325" s="60">
        <f t="shared" si="96"/>
        <v>0</v>
      </c>
      <c r="O325" s="60">
        <f t="shared" si="96"/>
        <v>0</v>
      </c>
      <c r="P325" s="60">
        <f t="shared" si="96"/>
        <v>0</v>
      </c>
      <c r="Q325" s="61">
        <f t="shared" si="96"/>
        <v>0</v>
      </c>
    </row>
    <row r="326" spans="2:17" ht="21.75" customHeight="1" thickBot="1" x14ac:dyDescent="0.3">
      <c r="B326" s="69" t="s">
        <v>52</v>
      </c>
      <c r="C326" s="17">
        <v>12</v>
      </c>
      <c r="D326" s="20" t="s">
        <v>58</v>
      </c>
      <c r="E326" s="77">
        <f>E328+E330</f>
        <v>0</v>
      </c>
      <c r="F326" s="62">
        <f t="shared" ref="F326:Q326" si="97">F328+F330</f>
        <v>0</v>
      </c>
      <c r="G326" s="62">
        <f t="shared" si="97"/>
        <v>0</v>
      </c>
      <c r="H326" s="62">
        <f t="shared" si="97"/>
        <v>0</v>
      </c>
      <c r="I326" s="62">
        <f t="shared" si="97"/>
        <v>0</v>
      </c>
      <c r="J326" s="62">
        <f t="shared" si="97"/>
        <v>0</v>
      </c>
      <c r="K326" s="62">
        <f t="shared" si="97"/>
        <v>0</v>
      </c>
      <c r="L326" s="62">
        <f t="shared" si="97"/>
        <v>0</v>
      </c>
      <c r="M326" s="62">
        <f t="shared" si="97"/>
        <v>0</v>
      </c>
      <c r="N326" s="62">
        <f t="shared" si="97"/>
        <v>0</v>
      </c>
      <c r="O326" s="62">
        <f t="shared" si="97"/>
        <v>0</v>
      </c>
      <c r="P326" s="62">
        <f t="shared" si="97"/>
        <v>0</v>
      </c>
      <c r="Q326" s="63">
        <f t="shared" si="97"/>
        <v>0</v>
      </c>
    </row>
    <row r="327" spans="2:17" ht="21.75" customHeight="1" thickBot="1" x14ac:dyDescent="0.3">
      <c r="B327" s="71" t="s">
        <v>30</v>
      </c>
      <c r="C327" s="21">
        <v>13</v>
      </c>
      <c r="D327" s="81">
        <v>114</v>
      </c>
      <c r="E327" s="40">
        <f t="shared" ref="E327:E330" si="98">F327+G327+H327+I327</f>
        <v>0</v>
      </c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1"/>
    </row>
    <row r="328" spans="2:17" ht="21.75" customHeight="1" thickBot="1" x14ac:dyDescent="0.3">
      <c r="B328" s="42" t="s">
        <v>52</v>
      </c>
      <c r="C328" s="43">
        <v>14</v>
      </c>
      <c r="D328" s="82" t="s">
        <v>59</v>
      </c>
      <c r="E328" s="83">
        <f t="shared" si="98"/>
        <v>0</v>
      </c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5"/>
    </row>
    <row r="329" spans="2:17" ht="25.5" customHeight="1" thickBot="1" x14ac:dyDescent="0.3">
      <c r="B329" s="72" t="s">
        <v>31</v>
      </c>
      <c r="C329" s="21">
        <v>15</v>
      </c>
      <c r="D329" s="81">
        <v>116</v>
      </c>
      <c r="E329" s="83">
        <f t="shared" si="98"/>
        <v>0</v>
      </c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3"/>
    </row>
    <row r="330" spans="2:17" ht="21.75" customHeight="1" thickBot="1" x14ac:dyDescent="0.3">
      <c r="B330" s="65" t="s">
        <v>52</v>
      </c>
      <c r="C330" s="43">
        <v>16</v>
      </c>
      <c r="D330" s="7" t="s">
        <v>60</v>
      </c>
      <c r="E330" s="55">
        <f t="shared" si="98"/>
        <v>0</v>
      </c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6"/>
    </row>
    <row r="331" spans="2:17" x14ac:dyDescent="0.2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2:17" ht="15.75" x14ac:dyDescent="0.25">
      <c r="B332" s="28" t="s">
        <v>6</v>
      </c>
      <c r="C332" s="5"/>
      <c r="D332" s="5"/>
      <c r="E332" s="5"/>
      <c r="F332" s="6"/>
      <c r="G332" s="6"/>
      <c r="H332" s="6"/>
      <c r="I332" s="5"/>
      <c r="J332" s="8"/>
      <c r="K332" s="8"/>
      <c r="L332" s="8"/>
      <c r="M332" s="8"/>
      <c r="N332" s="8"/>
      <c r="O332" s="8"/>
      <c r="P332" s="8"/>
      <c r="Q332" s="8"/>
    </row>
    <row r="333" spans="2:17" ht="15.75" x14ac:dyDescent="0.25">
      <c r="B333" s="28"/>
      <c r="C333" s="5"/>
      <c r="D333" s="5"/>
      <c r="E333" s="5"/>
      <c r="F333" s="5"/>
      <c r="G333" s="5"/>
      <c r="H333" s="5"/>
      <c r="I333" s="5"/>
      <c r="J333" s="8"/>
      <c r="K333" s="8"/>
      <c r="L333" s="8"/>
      <c r="M333" s="8"/>
      <c r="N333" s="8"/>
      <c r="O333" s="8"/>
      <c r="P333" s="8"/>
      <c r="Q333" s="8"/>
    </row>
    <row r="334" spans="2:17" ht="15.75" x14ac:dyDescent="0.25">
      <c r="B334" s="28" t="s">
        <v>7</v>
      </c>
      <c r="C334" s="5"/>
      <c r="D334" s="5"/>
      <c r="E334" s="5"/>
      <c r="F334" s="6"/>
      <c r="G334" s="6"/>
      <c r="H334" s="6"/>
      <c r="I334" s="5"/>
      <c r="J334" s="8"/>
      <c r="K334" s="8"/>
      <c r="L334" s="8"/>
      <c r="M334" s="8"/>
      <c r="N334" s="8"/>
      <c r="O334" s="8"/>
      <c r="P334" s="8"/>
      <c r="Q334" s="8"/>
    </row>
    <row r="335" spans="2:17" ht="15.75" x14ac:dyDescent="0.25">
      <c r="B335" s="28"/>
      <c r="C335" s="5"/>
      <c r="D335" s="5"/>
      <c r="E335" s="5"/>
      <c r="F335" s="5"/>
      <c r="G335" s="5"/>
      <c r="H335" s="5"/>
      <c r="I335" s="5"/>
      <c r="J335" s="8"/>
      <c r="K335" s="8"/>
      <c r="L335" s="8"/>
      <c r="M335" s="8"/>
      <c r="N335" s="8"/>
      <c r="O335" s="8"/>
      <c r="P335" s="8"/>
      <c r="Q335" s="8"/>
    </row>
    <row r="336" spans="2:17" ht="15.75" x14ac:dyDescent="0.25">
      <c r="B336" s="29" t="s">
        <v>32</v>
      </c>
      <c r="C336" s="5" t="s">
        <v>33</v>
      </c>
      <c r="D336" s="84"/>
      <c r="E336" s="84"/>
      <c r="F336" s="6" t="s">
        <v>34</v>
      </c>
      <c r="G336" s="30"/>
      <c r="H336" s="30"/>
      <c r="I336" s="30">
        <v>202</v>
      </c>
      <c r="J336" s="8"/>
      <c r="K336" s="8"/>
      <c r="L336" s="8"/>
      <c r="M336" s="8"/>
      <c r="N336" s="8"/>
      <c r="O336" s="8"/>
      <c r="P336" s="8"/>
      <c r="Q336" s="8"/>
    </row>
    <row r="337" spans="2:17" ht="15.75" thickBot="1" x14ac:dyDescent="0.3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2:17" ht="39" customHeight="1" thickBot="1" x14ac:dyDescent="0.3">
      <c r="B338" s="31" t="s">
        <v>46</v>
      </c>
      <c r="C338" s="85" t="s">
        <v>9</v>
      </c>
      <c r="D338" s="99" t="s">
        <v>1</v>
      </c>
      <c r="E338" s="85" t="s">
        <v>2</v>
      </c>
      <c r="F338" s="88" t="s">
        <v>17</v>
      </c>
      <c r="G338" s="89"/>
      <c r="H338" s="89"/>
      <c r="I338" s="89"/>
      <c r="J338" s="85" t="s">
        <v>18</v>
      </c>
      <c r="K338" s="85" t="s">
        <v>19</v>
      </c>
      <c r="L338" s="88" t="s">
        <v>20</v>
      </c>
      <c r="M338" s="89"/>
      <c r="N338" s="89"/>
      <c r="O338" s="89"/>
      <c r="P338" s="89"/>
      <c r="Q338" s="90"/>
    </row>
    <row r="339" spans="2:17" ht="33" customHeight="1" thickBot="1" x14ac:dyDescent="0.3">
      <c r="B339" s="85" t="s">
        <v>0</v>
      </c>
      <c r="C339" s="86"/>
      <c r="D339" s="91"/>
      <c r="E339" s="86"/>
      <c r="F339" s="91" t="s">
        <v>14</v>
      </c>
      <c r="G339" s="92"/>
      <c r="H339" s="93" t="s">
        <v>15</v>
      </c>
      <c r="I339" s="94"/>
      <c r="J339" s="86"/>
      <c r="K339" s="86"/>
      <c r="L339" s="85" t="s">
        <v>3</v>
      </c>
      <c r="M339" s="85" t="s">
        <v>22</v>
      </c>
      <c r="N339" s="89" t="s">
        <v>21</v>
      </c>
      <c r="O339" s="89"/>
      <c r="P339" s="89"/>
      <c r="Q339" s="90"/>
    </row>
    <row r="340" spans="2:17" ht="32.25" thickBot="1" x14ac:dyDescent="0.3">
      <c r="B340" s="86"/>
      <c r="C340" s="86"/>
      <c r="D340" s="91"/>
      <c r="E340" s="86"/>
      <c r="F340" s="95" t="s">
        <v>10</v>
      </c>
      <c r="G340" s="97" t="s">
        <v>11</v>
      </c>
      <c r="H340" s="10" t="s">
        <v>15</v>
      </c>
      <c r="I340" s="11" t="s">
        <v>16</v>
      </c>
      <c r="J340" s="86"/>
      <c r="K340" s="86"/>
      <c r="L340" s="86"/>
      <c r="M340" s="86"/>
      <c r="N340" s="91" t="s">
        <v>14</v>
      </c>
      <c r="O340" s="92"/>
      <c r="P340" s="88" t="s">
        <v>15</v>
      </c>
      <c r="Q340" s="90"/>
    </row>
    <row r="341" spans="2:17" ht="48" thickBot="1" x14ac:dyDescent="0.3">
      <c r="B341" s="87"/>
      <c r="C341" s="87"/>
      <c r="D341" s="93"/>
      <c r="E341" s="87"/>
      <c r="F341" s="96"/>
      <c r="G341" s="98"/>
      <c r="H341" s="15" t="s">
        <v>12</v>
      </c>
      <c r="I341" s="16" t="s">
        <v>13</v>
      </c>
      <c r="J341" s="87"/>
      <c r="K341" s="87"/>
      <c r="L341" s="87"/>
      <c r="M341" s="87"/>
      <c r="N341" s="12" t="s">
        <v>10</v>
      </c>
      <c r="O341" s="13" t="s">
        <v>11</v>
      </c>
      <c r="P341" s="35" t="s">
        <v>23</v>
      </c>
      <c r="Q341" s="14" t="s">
        <v>24</v>
      </c>
    </row>
    <row r="342" spans="2:17" ht="16.5" thickBot="1" x14ac:dyDescent="0.3">
      <c r="B342" s="2">
        <v>1</v>
      </c>
      <c r="C342" s="27">
        <v>2</v>
      </c>
      <c r="D342" s="7">
        <v>3</v>
      </c>
      <c r="E342" s="7">
        <v>4</v>
      </c>
      <c r="F342" s="4">
        <v>5</v>
      </c>
      <c r="G342" s="4">
        <v>6</v>
      </c>
      <c r="H342" s="4">
        <v>7</v>
      </c>
      <c r="I342" s="4">
        <v>8</v>
      </c>
      <c r="J342" s="4">
        <v>9</v>
      </c>
      <c r="K342" s="4">
        <v>10</v>
      </c>
      <c r="L342" s="4">
        <v>11</v>
      </c>
      <c r="M342" s="4">
        <v>12</v>
      </c>
      <c r="N342" s="4">
        <v>13</v>
      </c>
      <c r="O342" s="4">
        <v>14</v>
      </c>
      <c r="P342" s="4">
        <v>15</v>
      </c>
      <c r="Q342" s="4">
        <v>16</v>
      </c>
    </row>
    <row r="343" spans="2:17" ht="24.75" customHeight="1" thickBot="1" x14ac:dyDescent="0.3">
      <c r="B343" s="68" t="s">
        <v>4</v>
      </c>
      <c r="C343" s="38">
        <v>1</v>
      </c>
      <c r="D343" s="20">
        <v>126</v>
      </c>
      <c r="E343" s="74">
        <f>E345+E347+E349+E351+E353</f>
        <v>0</v>
      </c>
      <c r="F343" s="22">
        <f t="shared" ref="F343:Q343" si="99">F345+F347+F349+F351+F353</f>
        <v>0</v>
      </c>
      <c r="G343" s="22">
        <f t="shared" si="99"/>
        <v>0</v>
      </c>
      <c r="H343" s="22">
        <f t="shared" si="99"/>
        <v>0</v>
      </c>
      <c r="I343" s="22">
        <f t="shared" si="99"/>
        <v>0</v>
      </c>
      <c r="J343" s="22">
        <f t="shared" si="99"/>
        <v>0</v>
      </c>
      <c r="K343" s="22">
        <f t="shared" si="99"/>
        <v>0</v>
      </c>
      <c r="L343" s="22">
        <f t="shared" si="99"/>
        <v>0</v>
      </c>
      <c r="M343" s="22">
        <f t="shared" si="99"/>
        <v>0</v>
      </c>
      <c r="N343" s="22">
        <f t="shared" si="99"/>
        <v>0</v>
      </c>
      <c r="O343" s="22">
        <f t="shared" si="99"/>
        <v>0</v>
      </c>
      <c r="P343" s="22">
        <f t="shared" si="99"/>
        <v>0</v>
      </c>
      <c r="Q343" s="25">
        <f t="shared" si="99"/>
        <v>0</v>
      </c>
    </row>
    <row r="344" spans="2:17" ht="24.75" customHeight="1" thickBot="1" x14ac:dyDescent="0.3">
      <c r="B344" s="69" t="s">
        <v>52</v>
      </c>
      <c r="C344" s="17">
        <v>2</v>
      </c>
      <c r="D344" s="9" t="s">
        <v>53</v>
      </c>
      <c r="E344" s="75">
        <f>E346+E348+E350+E352+E354</f>
        <v>0</v>
      </c>
      <c r="F344" s="23">
        <f t="shared" ref="F344:Q344" si="100">F346+F348+F350+F352+F354</f>
        <v>0</v>
      </c>
      <c r="G344" s="23">
        <f t="shared" si="100"/>
        <v>0</v>
      </c>
      <c r="H344" s="23">
        <f t="shared" si="100"/>
        <v>0</v>
      </c>
      <c r="I344" s="23">
        <f t="shared" si="100"/>
        <v>0</v>
      </c>
      <c r="J344" s="23">
        <f t="shared" si="100"/>
        <v>0</v>
      </c>
      <c r="K344" s="23">
        <f t="shared" si="100"/>
        <v>0</v>
      </c>
      <c r="L344" s="23">
        <f t="shared" si="100"/>
        <v>0</v>
      </c>
      <c r="M344" s="23">
        <f t="shared" si="100"/>
        <v>0</v>
      </c>
      <c r="N344" s="23">
        <f t="shared" si="100"/>
        <v>0</v>
      </c>
      <c r="O344" s="23">
        <f t="shared" si="100"/>
        <v>0</v>
      </c>
      <c r="P344" s="23">
        <f t="shared" si="100"/>
        <v>0</v>
      </c>
      <c r="Q344" s="24">
        <f t="shared" si="100"/>
        <v>0</v>
      </c>
    </row>
    <row r="345" spans="2:17" ht="21.75" customHeight="1" thickBot="1" x14ac:dyDescent="0.3">
      <c r="B345" s="71" t="s">
        <v>25</v>
      </c>
      <c r="C345" s="21">
        <v>3</v>
      </c>
      <c r="D345" s="81">
        <v>101</v>
      </c>
      <c r="E345" s="18">
        <f>E261+E289+E317</f>
        <v>0</v>
      </c>
      <c r="F345" s="18">
        <f t="shared" ref="F345:Q345" si="101">F261+F289+F317</f>
        <v>0</v>
      </c>
      <c r="G345" s="18">
        <f t="shared" si="101"/>
        <v>0</v>
      </c>
      <c r="H345" s="18">
        <f t="shared" si="101"/>
        <v>0</v>
      </c>
      <c r="I345" s="18">
        <f t="shared" si="101"/>
        <v>0</v>
      </c>
      <c r="J345" s="18">
        <f t="shared" si="101"/>
        <v>0</v>
      </c>
      <c r="K345" s="18">
        <f t="shared" si="101"/>
        <v>0</v>
      </c>
      <c r="L345" s="18">
        <f t="shared" si="101"/>
        <v>0</v>
      </c>
      <c r="M345" s="18">
        <f t="shared" si="101"/>
        <v>0</v>
      </c>
      <c r="N345" s="18">
        <f t="shared" si="101"/>
        <v>0</v>
      </c>
      <c r="O345" s="18">
        <f t="shared" si="101"/>
        <v>0</v>
      </c>
      <c r="P345" s="18">
        <f t="shared" si="101"/>
        <v>0</v>
      </c>
      <c r="Q345" s="36">
        <f t="shared" si="101"/>
        <v>0</v>
      </c>
    </row>
    <row r="346" spans="2:17" ht="21.75" customHeight="1" thickBot="1" x14ac:dyDescent="0.3">
      <c r="B346" s="42" t="s">
        <v>52</v>
      </c>
      <c r="C346" s="43">
        <v>4</v>
      </c>
      <c r="D346" s="82" t="s">
        <v>54</v>
      </c>
      <c r="E346" s="18">
        <f t="shared" ref="E346:Q346" si="102">E262+E290+E318</f>
        <v>0</v>
      </c>
      <c r="F346" s="18">
        <f t="shared" si="102"/>
        <v>0</v>
      </c>
      <c r="G346" s="18">
        <f t="shared" si="102"/>
        <v>0</v>
      </c>
      <c r="H346" s="18">
        <f t="shared" si="102"/>
        <v>0</v>
      </c>
      <c r="I346" s="18">
        <f t="shared" si="102"/>
        <v>0</v>
      </c>
      <c r="J346" s="18">
        <f t="shared" si="102"/>
        <v>0</v>
      </c>
      <c r="K346" s="18">
        <f t="shared" si="102"/>
        <v>0</v>
      </c>
      <c r="L346" s="18">
        <f t="shared" si="102"/>
        <v>0</v>
      </c>
      <c r="M346" s="18">
        <f t="shared" si="102"/>
        <v>0</v>
      </c>
      <c r="N346" s="18">
        <f t="shared" si="102"/>
        <v>0</v>
      </c>
      <c r="O346" s="18">
        <f t="shared" si="102"/>
        <v>0</v>
      </c>
      <c r="P346" s="18">
        <f t="shared" si="102"/>
        <v>0</v>
      </c>
      <c r="Q346" s="36">
        <f t="shared" si="102"/>
        <v>0</v>
      </c>
    </row>
    <row r="347" spans="2:17" ht="21.75" customHeight="1" thickBot="1" x14ac:dyDescent="0.3">
      <c r="B347" s="73" t="s">
        <v>26</v>
      </c>
      <c r="C347" s="21">
        <v>5</v>
      </c>
      <c r="D347" s="81">
        <v>102</v>
      </c>
      <c r="E347" s="18">
        <f t="shared" ref="E347:Q348" si="103">E263+E291+E319</f>
        <v>0</v>
      </c>
      <c r="F347" s="18">
        <f t="shared" si="103"/>
        <v>0</v>
      </c>
      <c r="G347" s="18">
        <f t="shared" si="103"/>
        <v>0</v>
      </c>
      <c r="H347" s="18">
        <f t="shared" si="103"/>
        <v>0</v>
      </c>
      <c r="I347" s="18">
        <f t="shared" si="103"/>
        <v>0</v>
      </c>
      <c r="J347" s="18">
        <f t="shared" si="103"/>
        <v>0</v>
      </c>
      <c r="K347" s="18">
        <f t="shared" si="103"/>
        <v>0</v>
      </c>
      <c r="L347" s="18">
        <f t="shared" si="103"/>
        <v>0</v>
      </c>
      <c r="M347" s="18">
        <f t="shared" si="103"/>
        <v>0</v>
      </c>
      <c r="N347" s="18">
        <f t="shared" si="103"/>
        <v>0</v>
      </c>
      <c r="O347" s="18">
        <f t="shared" si="103"/>
        <v>0</v>
      </c>
      <c r="P347" s="18">
        <f t="shared" si="103"/>
        <v>0</v>
      </c>
      <c r="Q347" s="36">
        <f t="shared" si="103"/>
        <v>0</v>
      </c>
    </row>
    <row r="348" spans="2:17" ht="24.75" customHeight="1" thickBot="1" x14ac:dyDescent="0.3">
      <c r="B348" s="42" t="s">
        <v>52</v>
      </c>
      <c r="C348" s="43">
        <v>6</v>
      </c>
      <c r="D348" s="7" t="s">
        <v>55</v>
      </c>
      <c r="E348" s="18">
        <f t="shared" si="103"/>
        <v>0</v>
      </c>
      <c r="F348" s="18">
        <f t="shared" si="103"/>
        <v>0</v>
      </c>
      <c r="G348" s="18">
        <f t="shared" si="103"/>
        <v>0</v>
      </c>
      <c r="H348" s="18">
        <f t="shared" si="103"/>
        <v>0</v>
      </c>
      <c r="I348" s="18">
        <f t="shared" si="103"/>
        <v>0</v>
      </c>
      <c r="J348" s="18">
        <f t="shared" si="103"/>
        <v>0</v>
      </c>
      <c r="K348" s="18">
        <f t="shared" si="103"/>
        <v>0</v>
      </c>
      <c r="L348" s="18">
        <f t="shared" si="103"/>
        <v>0</v>
      </c>
      <c r="M348" s="18">
        <f t="shared" si="103"/>
        <v>0</v>
      </c>
      <c r="N348" s="18">
        <f t="shared" si="103"/>
        <v>0</v>
      </c>
      <c r="O348" s="18">
        <f t="shared" si="103"/>
        <v>0</v>
      </c>
      <c r="P348" s="18">
        <f t="shared" si="103"/>
        <v>0</v>
      </c>
      <c r="Q348" s="36">
        <f t="shared" si="103"/>
        <v>0</v>
      </c>
    </row>
    <row r="349" spans="2:17" ht="21.75" customHeight="1" thickBot="1" x14ac:dyDescent="0.3">
      <c r="B349" s="73" t="s">
        <v>27</v>
      </c>
      <c r="C349" s="21">
        <v>7</v>
      </c>
      <c r="D349" s="81">
        <v>103</v>
      </c>
      <c r="E349" s="18">
        <f t="shared" ref="E349:Q349" si="104">E265+E293+E321</f>
        <v>0</v>
      </c>
      <c r="F349" s="18">
        <f t="shared" si="104"/>
        <v>0</v>
      </c>
      <c r="G349" s="18">
        <f t="shared" si="104"/>
        <v>0</v>
      </c>
      <c r="H349" s="18">
        <f t="shared" si="104"/>
        <v>0</v>
      </c>
      <c r="I349" s="18">
        <f t="shared" si="104"/>
        <v>0</v>
      </c>
      <c r="J349" s="18">
        <f t="shared" si="104"/>
        <v>0</v>
      </c>
      <c r="K349" s="18">
        <f t="shared" si="104"/>
        <v>0</v>
      </c>
      <c r="L349" s="18">
        <f t="shared" si="104"/>
        <v>0</v>
      </c>
      <c r="M349" s="18">
        <f t="shared" si="104"/>
        <v>0</v>
      </c>
      <c r="N349" s="18">
        <f t="shared" si="104"/>
        <v>0</v>
      </c>
      <c r="O349" s="18">
        <f t="shared" si="104"/>
        <v>0</v>
      </c>
      <c r="P349" s="18">
        <f t="shared" si="104"/>
        <v>0</v>
      </c>
      <c r="Q349" s="36">
        <f t="shared" si="104"/>
        <v>0</v>
      </c>
    </row>
    <row r="350" spans="2:17" ht="21.75" customHeight="1" thickBot="1" x14ac:dyDescent="0.3">
      <c r="B350" s="42" t="s">
        <v>52</v>
      </c>
      <c r="C350" s="43">
        <v>8</v>
      </c>
      <c r="D350" s="82" t="s">
        <v>56</v>
      </c>
      <c r="E350" s="18">
        <f t="shared" ref="E350:Q350" si="105">E266+E294+E322</f>
        <v>0</v>
      </c>
      <c r="F350" s="18">
        <f t="shared" si="105"/>
        <v>0</v>
      </c>
      <c r="G350" s="18">
        <f t="shared" si="105"/>
        <v>0</v>
      </c>
      <c r="H350" s="18">
        <f t="shared" si="105"/>
        <v>0</v>
      </c>
      <c r="I350" s="18">
        <f t="shared" si="105"/>
        <v>0</v>
      </c>
      <c r="J350" s="18">
        <f t="shared" si="105"/>
        <v>0</v>
      </c>
      <c r="K350" s="18">
        <f t="shared" si="105"/>
        <v>0</v>
      </c>
      <c r="L350" s="18">
        <f t="shared" si="105"/>
        <v>0</v>
      </c>
      <c r="M350" s="18">
        <f t="shared" si="105"/>
        <v>0</v>
      </c>
      <c r="N350" s="18">
        <f t="shared" si="105"/>
        <v>0</v>
      </c>
      <c r="O350" s="18">
        <f t="shared" si="105"/>
        <v>0</v>
      </c>
      <c r="P350" s="18">
        <f t="shared" si="105"/>
        <v>0</v>
      </c>
      <c r="Q350" s="36">
        <f t="shared" si="105"/>
        <v>0</v>
      </c>
    </row>
    <row r="351" spans="2:17" ht="21.75" customHeight="1" thickBot="1" x14ac:dyDescent="0.3">
      <c r="B351" s="73" t="s">
        <v>28</v>
      </c>
      <c r="C351" s="21">
        <v>9</v>
      </c>
      <c r="D351" s="81">
        <v>105</v>
      </c>
      <c r="E351" s="18">
        <f t="shared" ref="E351:Q351" si="106">E267+E295+E323</f>
        <v>0</v>
      </c>
      <c r="F351" s="18">
        <f t="shared" si="106"/>
        <v>0</v>
      </c>
      <c r="G351" s="18">
        <f t="shared" si="106"/>
        <v>0</v>
      </c>
      <c r="H351" s="18">
        <f t="shared" si="106"/>
        <v>0</v>
      </c>
      <c r="I351" s="18">
        <f t="shared" si="106"/>
        <v>0</v>
      </c>
      <c r="J351" s="18">
        <f t="shared" si="106"/>
        <v>0</v>
      </c>
      <c r="K351" s="18">
        <f t="shared" si="106"/>
        <v>0</v>
      </c>
      <c r="L351" s="18">
        <f t="shared" si="106"/>
        <v>0</v>
      </c>
      <c r="M351" s="18">
        <f t="shared" si="106"/>
        <v>0</v>
      </c>
      <c r="N351" s="18">
        <f t="shared" si="106"/>
        <v>0</v>
      </c>
      <c r="O351" s="18">
        <f t="shared" si="106"/>
        <v>0</v>
      </c>
      <c r="P351" s="18">
        <f t="shared" si="106"/>
        <v>0</v>
      </c>
      <c r="Q351" s="36">
        <f t="shared" si="106"/>
        <v>0</v>
      </c>
    </row>
    <row r="352" spans="2:17" ht="21.75" customHeight="1" thickBot="1" x14ac:dyDescent="0.3">
      <c r="B352" s="42" t="s">
        <v>52</v>
      </c>
      <c r="C352" s="43">
        <v>10</v>
      </c>
      <c r="D352" s="82" t="s">
        <v>57</v>
      </c>
      <c r="E352" s="18">
        <f t="shared" ref="E352:Q352" si="107">E268+E296+E324</f>
        <v>0</v>
      </c>
      <c r="F352" s="18">
        <f t="shared" si="107"/>
        <v>0</v>
      </c>
      <c r="G352" s="18">
        <f t="shared" si="107"/>
        <v>0</v>
      </c>
      <c r="H352" s="18">
        <f t="shared" si="107"/>
        <v>0</v>
      </c>
      <c r="I352" s="18">
        <f t="shared" si="107"/>
        <v>0</v>
      </c>
      <c r="J352" s="18">
        <f t="shared" si="107"/>
        <v>0</v>
      </c>
      <c r="K352" s="18">
        <f t="shared" si="107"/>
        <v>0</v>
      </c>
      <c r="L352" s="18">
        <f t="shared" si="107"/>
        <v>0</v>
      </c>
      <c r="M352" s="18">
        <f t="shared" si="107"/>
        <v>0</v>
      </c>
      <c r="N352" s="18">
        <f t="shared" si="107"/>
        <v>0</v>
      </c>
      <c r="O352" s="18">
        <f t="shared" si="107"/>
        <v>0</v>
      </c>
      <c r="P352" s="18">
        <f t="shared" si="107"/>
        <v>0</v>
      </c>
      <c r="Q352" s="36">
        <f t="shared" si="107"/>
        <v>0</v>
      </c>
    </row>
    <row r="353" spans="2:17" ht="21.75" customHeight="1" thickBot="1" x14ac:dyDescent="0.3">
      <c r="B353" s="70" t="s">
        <v>29</v>
      </c>
      <c r="C353" s="38">
        <v>11</v>
      </c>
      <c r="D353" s="20">
        <v>113</v>
      </c>
      <c r="E353" s="76">
        <f>E355+E357</f>
        <v>0</v>
      </c>
      <c r="F353" s="60">
        <f t="shared" ref="F353:Q353" si="108">F355+F357</f>
        <v>0</v>
      </c>
      <c r="G353" s="60">
        <f t="shared" si="108"/>
        <v>0</v>
      </c>
      <c r="H353" s="60">
        <f t="shared" si="108"/>
        <v>0</v>
      </c>
      <c r="I353" s="60">
        <f t="shared" si="108"/>
        <v>0</v>
      </c>
      <c r="J353" s="60">
        <f t="shared" si="108"/>
        <v>0</v>
      </c>
      <c r="K353" s="60">
        <f t="shared" si="108"/>
        <v>0</v>
      </c>
      <c r="L353" s="60">
        <f t="shared" si="108"/>
        <v>0</v>
      </c>
      <c r="M353" s="60">
        <f t="shared" si="108"/>
        <v>0</v>
      </c>
      <c r="N353" s="60">
        <f t="shared" si="108"/>
        <v>0</v>
      </c>
      <c r="O353" s="60">
        <f t="shared" si="108"/>
        <v>0</v>
      </c>
      <c r="P353" s="60">
        <f t="shared" si="108"/>
        <v>0</v>
      </c>
      <c r="Q353" s="61">
        <f t="shared" si="108"/>
        <v>0</v>
      </c>
    </row>
    <row r="354" spans="2:17" ht="21.75" customHeight="1" thickBot="1" x14ac:dyDescent="0.3">
      <c r="B354" s="69" t="s">
        <v>52</v>
      </c>
      <c r="C354" s="17">
        <v>12</v>
      </c>
      <c r="D354" s="20" t="s">
        <v>58</v>
      </c>
      <c r="E354" s="77">
        <f>E356+E358</f>
        <v>0</v>
      </c>
      <c r="F354" s="62">
        <f t="shared" ref="F354:Q354" si="109">F356+F358</f>
        <v>0</v>
      </c>
      <c r="G354" s="62">
        <f t="shared" si="109"/>
        <v>0</v>
      </c>
      <c r="H354" s="62">
        <f t="shared" si="109"/>
        <v>0</v>
      </c>
      <c r="I354" s="62">
        <f t="shared" si="109"/>
        <v>0</v>
      </c>
      <c r="J354" s="62">
        <f t="shared" si="109"/>
        <v>0</v>
      </c>
      <c r="K354" s="62">
        <f t="shared" si="109"/>
        <v>0</v>
      </c>
      <c r="L354" s="62">
        <f t="shared" si="109"/>
        <v>0</v>
      </c>
      <c r="M354" s="62">
        <f t="shared" si="109"/>
        <v>0</v>
      </c>
      <c r="N354" s="62">
        <f t="shared" si="109"/>
        <v>0</v>
      </c>
      <c r="O354" s="62">
        <f t="shared" si="109"/>
        <v>0</v>
      </c>
      <c r="P354" s="62">
        <f t="shared" si="109"/>
        <v>0</v>
      </c>
      <c r="Q354" s="63">
        <f t="shared" si="109"/>
        <v>0</v>
      </c>
    </row>
    <row r="355" spans="2:17" ht="21.75" customHeight="1" thickBot="1" x14ac:dyDescent="0.3">
      <c r="B355" s="71" t="s">
        <v>30</v>
      </c>
      <c r="C355" s="21">
        <v>13</v>
      </c>
      <c r="D355" s="81">
        <v>114</v>
      </c>
      <c r="E355" s="18">
        <f t="shared" ref="E355:Q355" si="110">E271+E299+E327</f>
        <v>0</v>
      </c>
      <c r="F355" s="18">
        <f t="shared" si="110"/>
        <v>0</v>
      </c>
      <c r="G355" s="18">
        <f t="shared" si="110"/>
        <v>0</v>
      </c>
      <c r="H355" s="18">
        <f t="shared" si="110"/>
        <v>0</v>
      </c>
      <c r="I355" s="18">
        <f t="shared" si="110"/>
        <v>0</v>
      </c>
      <c r="J355" s="18">
        <f t="shared" si="110"/>
        <v>0</v>
      </c>
      <c r="K355" s="18">
        <f t="shared" si="110"/>
        <v>0</v>
      </c>
      <c r="L355" s="18">
        <f t="shared" si="110"/>
        <v>0</v>
      </c>
      <c r="M355" s="18">
        <f t="shared" si="110"/>
        <v>0</v>
      </c>
      <c r="N355" s="18">
        <f t="shared" si="110"/>
        <v>0</v>
      </c>
      <c r="O355" s="18">
        <f t="shared" si="110"/>
        <v>0</v>
      </c>
      <c r="P355" s="18">
        <f t="shared" si="110"/>
        <v>0</v>
      </c>
      <c r="Q355" s="36">
        <f t="shared" si="110"/>
        <v>0</v>
      </c>
    </row>
    <row r="356" spans="2:17" ht="21.75" customHeight="1" thickBot="1" x14ac:dyDescent="0.3">
      <c r="B356" s="42" t="s">
        <v>52</v>
      </c>
      <c r="C356" s="43">
        <v>14</v>
      </c>
      <c r="D356" s="82" t="s">
        <v>59</v>
      </c>
      <c r="E356" s="18">
        <f t="shared" ref="E356:Q357" si="111">E272+E300+E328</f>
        <v>0</v>
      </c>
      <c r="F356" s="18">
        <f t="shared" si="111"/>
        <v>0</v>
      </c>
      <c r="G356" s="18">
        <f t="shared" si="111"/>
        <v>0</v>
      </c>
      <c r="H356" s="18">
        <f t="shared" si="111"/>
        <v>0</v>
      </c>
      <c r="I356" s="18">
        <f t="shared" si="111"/>
        <v>0</v>
      </c>
      <c r="J356" s="18">
        <f t="shared" si="111"/>
        <v>0</v>
      </c>
      <c r="K356" s="18">
        <f t="shared" si="111"/>
        <v>0</v>
      </c>
      <c r="L356" s="18">
        <f t="shared" si="111"/>
        <v>0</v>
      </c>
      <c r="M356" s="18">
        <f t="shared" si="111"/>
        <v>0</v>
      </c>
      <c r="N356" s="18">
        <f t="shared" si="111"/>
        <v>0</v>
      </c>
      <c r="O356" s="18">
        <f t="shared" si="111"/>
        <v>0</v>
      </c>
      <c r="P356" s="18">
        <f t="shared" si="111"/>
        <v>0</v>
      </c>
      <c r="Q356" s="36">
        <f t="shared" si="111"/>
        <v>0</v>
      </c>
    </row>
    <row r="357" spans="2:17" ht="25.5" customHeight="1" thickBot="1" x14ac:dyDescent="0.3">
      <c r="B357" s="72" t="s">
        <v>31</v>
      </c>
      <c r="C357" s="21">
        <v>15</v>
      </c>
      <c r="D357" s="81">
        <v>116</v>
      </c>
      <c r="E357" s="18">
        <f t="shared" si="111"/>
        <v>0</v>
      </c>
      <c r="F357" s="18">
        <f t="shared" si="111"/>
        <v>0</v>
      </c>
      <c r="G357" s="18">
        <f t="shared" si="111"/>
        <v>0</v>
      </c>
      <c r="H357" s="18">
        <f t="shared" si="111"/>
        <v>0</v>
      </c>
      <c r="I357" s="18">
        <f t="shared" si="111"/>
        <v>0</v>
      </c>
      <c r="J357" s="18">
        <f t="shared" si="111"/>
        <v>0</v>
      </c>
      <c r="K357" s="18">
        <f t="shared" si="111"/>
        <v>0</v>
      </c>
      <c r="L357" s="18">
        <f t="shared" si="111"/>
        <v>0</v>
      </c>
      <c r="M357" s="18">
        <f t="shared" si="111"/>
        <v>0</v>
      </c>
      <c r="N357" s="18">
        <f t="shared" si="111"/>
        <v>0</v>
      </c>
      <c r="O357" s="18">
        <f t="shared" si="111"/>
        <v>0</v>
      </c>
      <c r="P357" s="18">
        <f t="shared" si="111"/>
        <v>0</v>
      </c>
      <c r="Q357" s="36">
        <f t="shared" si="111"/>
        <v>0</v>
      </c>
    </row>
    <row r="358" spans="2:17" ht="22.5" customHeight="1" thickBot="1" x14ac:dyDescent="0.3">
      <c r="B358" s="65" t="s">
        <v>52</v>
      </c>
      <c r="C358" s="43">
        <v>16</v>
      </c>
      <c r="D358" s="7" t="s">
        <v>60</v>
      </c>
      <c r="E358" s="18">
        <f t="shared" ref="E358:Q358" si="112">E274+E302+E330</f>
        <v>0</v>
      </c>
      <c r="F358" s="18">
        <f t="shared" si="112"/>
        <v>0</v>
      </c>
      <c r="G358" s="18">
        <f t="shared" si="112"/>
        <v>0</v>
      </c>
      <c r="H358" s="18">
        <f t="shared" si="112"/>
        <v>0</v>
      </c>
      <c r="I358" s="18">
        <f t="shared" si="112"/>
        <v>0</v>
      </c>
      <c r="J358" s="18">
        <f t="shared" si="112"/>
        <v>0</v>
      </c>
      <c r="K358" s="18">
        <f t="shared" si="112"/>
        <v>0</v>
      </c>
      <c r="L358" s="18">
        <f t="shared" si="112"/>
        <v>0</v>
      </c>
      <c r="M358" s="18">
        <f t="shared" si="112"/>
        <v>0</v>
      </c>
      <c r="N358" s="18">
        <f t="shared" si="112"/>
        <v>0</v>
      </c>
      <c r="O358" s="18">
        <f t="shared" si="112"/>
        <v>0</v>
      </c>
      <c r="P358" s="18">
        <f t="shared" si="112"/>
        <v>0</v>
      </c>
      <c r="Q358" s="36">
        <f t="shared" si="112"/>
        <v>0</v>
      </c>
    </row>
    <row r="359" spans="2:17" x14ac:dyDescent="0.2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2:17" ht="15.75" x14ac:dyDescent="0.25">
      <c r="B360" s="28" t="s">
        <v>6</v>
      </c>
      <c r="C360" s="5"/>
      <c r="D360" s="5"/>
      <c r="E360" s="5"/>
      <c r="F360" s="6"/>
      <c r="G360" s="6"/>
      <c r="H360" s="6"/>
      <c r="I360" s="5"/>
      <c r="J360" s="8"/>
      <c r="K360" s="8"/>
      <c r="L360" s="8"/>
      <c r="M360" s="8"/>
      <c r="N360" s="8"/>
      <c r="O360" s="8"/>
      <c r="P360" s="8"/>
      <c r="Q360" s="8"/>
    </row>
    <row r="361" spans="2:17" ht="15.75" x14ac:dyDescent="0.25">
      <c r="B361" s="28"/>
      <c r="C361" s="5"/>
      <c r="D361" s="5"/>
      <c r="E361" s="5"/>
      <c r="F361" s="5"/>
      <c r="G361" s="5"/>
      <c r="H361" s="5"/>
      <c r="I361" s="5"/>
      <c r="J361" s="8"/>
      <c r="K361" s="8"/>
      <c r="L361" s="8"/>
      <c r="M361" s="8"/>
      <c r="N361" s="8"/>
      <c r="O361" s="8"/>
      <c r="P361" s="8"/>
      <c r="Q361" s="8"/>
    </row>
    <row r="362" spans="2:17" ht="15.75" x14ac:dyDescent="0.25">
      <c r="B362" s="28" t="s">
        <v>7</v>
      </c>
      <c r="C362" s="5"/>
      <c r="D362" s="5"/>
      <c r="E362" s="5"/>
      <c r="F362" s="6"/>
      <c r="G362" s="6"/>
      <c r="H362" s="6"/>
      <c r="I362" s="5"/>
      <c r="J362" s="8"/>
      <c r="K362" s="8"/>
      <c r="L362" s="8"/>
      <c r="M362" s="8"/>
      <c r="N362" s="8"/>
      <c r="O362" s="8"/>
      <c r="P362" s="8"/>
      <c r="Q362" s="8"/>
    </row>
    <row r="363" spans="2:17" ht="15.75" x14ac:dyDescent="0.25">
      <c r="B363" s="28"/>
      <c r="C363" s="5"/>
      <c r="D363" s="5"/>
      <c r="E363" s="5"/>
      <c r="F363" s="5"/>
      <c r="G363" s="5"/>
      <c r="H363" s="5"/>
      <c r="I363" s="5"/>
      <c r="J363" s="8"/>
      <c r="K363" s="8"/>
      <c r="L363" s="8"/>
      <c r="M363" s="8"/>
      <c r="N363" s="8"/>
      <c r="O363" s="8"/>
      <c r="P363" s="8"/>
      <c r="Q363" s="8"/>
    </row>
    <row r="364" spans="2:17" ht="15.75" x14ac:dyDescent="0.25">
      <c r="B364" s="29" t="s">
        <v>32</v>
      </c>
      <c r="C364" s="5" t="s">
        <v>33</v>
      </c>
      <c r="D364" s="84"/>
      <c r="E364" s="84"/>
      <c r="F364" s="6" t="s">
        <v>34</v>
      </c>
      <c r="G364" s="30"/>
      <c r="H364" s="30"/>
      <c r="I364" s="30">
        <v>202</v>
      </c>
      <c r="J364" s="8"/>
      <c r="K364" s="8"/>
      <c r="L364" s="8"/>
      <c r="M364" s="8"/>
      <c r="N364" s="8"/>
      <c r="O364" s="8"/>
      <c r="P364" s="8"/>
      <c r="Q364" s="8"/>
    </row>
    <row r="365" spans="2:17" ht="15.75" thickBot="1" x14ac:dyDescent="0.3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2:17" ht="34.5" customHeight="1" thickBot="1" x14ac:dyDescent="0.3">
      <c r="B366" s="31" t="s">
        <v>47</v>
      </c>
      <c r="C366" s="85" t="s">
        <v>9</v>
      </c>
      <c r="D366" s="99" t="s">
        <v>1</v>
      </c>
      <c r="E366" s="85" t="s">
        <v>2</v>
      </c>
      <c r="F366" s="88" t="s">
        <v>17</v>
      </c>
      <c r="G366" s="89"/>
      <c r="H366" s="89"/>
      <c r="I366" s="89"/>
      <c r="J366" s="85" t="s">
        <v>18</v>
      </c>
      <c r="K366" s="85" t="s">
        <v>19</v>
      </c>
      <c r="L366" s="88" t="s">
        <v>20</v>
      </c>
      <c r="M366" s="89"/>
      <c r="N366" s="89"/>
      <c r="O366" s="89"/>
      <c r="P366" s="89"/>
      <c r="Q366" s="90"/>
    </row>
    <row r="367" spans="2:17" ht="33" customHeight="1" thickBot="1" x14ac:dyDescent="0.3">
      <c r="B367" s="85" t="s">
        <v>0</v>
      </c>
      <c r="C367" s="86"/>
      <c r="D367" s="91"/>
      <c r="E367" s="86"/>
      <c r="F367" s="91" t="s">
        <v>14</v>
      </c>
      <c r="G367" s="92"/>
      <c r="H367" s="93" t="s">
        <v>15</v>
      </c>
      <c r="I367" s="94"/>
      <c r="J367" s="86"/>
      <c r="K367" s="86"/>
      <c r="L367" s="85" t="s">
        <v>3</v>
      </c>
      <c r="M367" s="85" t="s">
        <v>22</v>
      </c>
      <c r="N367" s="89" t="s">
        <v>21</v>
      </c>
      <c r="O367" s="89"/>
      <c r="P367" s="89"/>
      <c r="Q367" s="90"/>
    </row>
    <row r="368" spans="2:17" ht="26.25" customHeight="1" thickBot="1" x14ac:dyDescent="0.3">
      <c r="B368" s="86"/>
      <c r="C368" s="86"/>
      <c r="D368" s="91"/>
      <c r="E368" s="86"/>
      <c r="F368" s="95" t="s">
        <v>10</v>
      </c>
      <c r="G368" s="97" t="s">
        <v>11</v>
      </c>
      <c r="H368" s="10" t="s">
        <v>15</v>
      </c>
      <c r="I368" s="11" t="s">
        <v>16</v>
      </c>
      <c r="J368" s="86"/>
      <c r="K368" s="86"/>
      <c r="L368" s="86"/>
      <c r="M368" s="86"/>
      <c r="N368" s="91" t="s">
        <v>14</v>
      </c>
      <c r="O368" s="92"/>
      <c r="P368" s="88" t="s">
        <v>15</v>
      </c>
      <c r="Q368" s="90"/>
    </row>
    <row r="369" spans="2:17" ht="48" thickBot="1" x14ac:dyDescent="0.3">
      <c r="B369" s="87"/>
      <c r="C369" s="87"/>
      <c r="D369" s="93"/>
      <c r="E369" s="87"/>
      <c r="F369" s="96"/>
      <c r="G369" s="98"/>
      <c r="H369" s="15" t="s">
        <v>12</v>
      </c>
      <c r="I369" s="16" t="s">
        <v>13</v>
      </c>
      <c r="J369" s="87"/>
      <c r="K369" s="87"/>
      <c r="L369" s="87"/>
      <c r="M369" s="87"/>
      <c r="N369" s="12" t="s">
        <v>10</v>
      </c>
      <c r="O369" s="13" t="s">
        <v>11</v>
      </c>
      <c r="P369" s="35" t="s">
        <v>23</v>
      </c>
      <c r="Q369" s="14" t="s">
        <v>24</v>
      </c>
    </row>
    <row r="370" spans="2:17" ht="16.5" thickBot="1" x14ac:dyDescent="0.3">
      <c r="B370" s="2">
        <v>1</v>
      </c>
      <c r="C370" s="27">
        <v>2</v>
      </c>
      <c r="D370" s="7">
        <v>3</v>
      </c>
      <c r="E370" s="7">
        <v>4</v>
      </c>
      <c r="F370" s="4">
        <v>5</v>
      </c>
      <c r="G370" s="4">
        <v>6</v>
      </c>
      <c r="H370" s="4">
        <v>7</v>
      </c>
      <c r="I370" s="4">
        <v>8</v>
      </c>
      <c r="J370" s="4">
        <v>9</v>
      </c>
      <c r="K370" s="4">
        <v>10</v>
      </c>
      <c r="L370" s="4">
        <v>11</v>
      </c>
      <c r="M370" s="4">
        <v>12</v>
      </c>
      <c r="N370" s="4">
        <v>13</v>
      </c>
      <c r="O370" s="4">
        <v>14</v>
      </c>
      <c r="P370" s="4">
        <v>15</v>
      </c>
      <c r="Q370" s="4">
        <v>16</v>
      </c>
    </row>
    <row r="371" spans="2:17" ht="25.5" customHeight="1" thickBot="1" x14ac:dyDescent="0.3">
      <c r="B371" s="68" t="s">
        <v>4</v>
      </c>
      <c r="C371" s="38">
        <v>1</v>
      </c>
      <c r="D371" s="20">
        <v>126</v>
      </c>
      <c r="E371" s="74">
        <f>E373+E375+E377+E379+E381</f>
        <v>0</v>
      </c>
      <c r="F371" s="22">
        <f t="shared" ref="F371:Q371" si="113">F373+F375+F377+F379+F381</f>
        <v>0</v>
      </c>
      <c r="G371" s="22">
        <f t="shared" si="113"/>
        <v>0</v>
      </c>
      <c r="H371" s="22">
        <f t="shared" si="113"/>
        <v>0</v>
      </c>
      <c r="I371" s="22">
        <f t="shared" si="113"/>
        <v>0</v>
      </c>
      <c r="J371" s="22">
        <f t="shared" si="113"/>
        <v>0</v>
      </c>
      <c r="K371" s="22">
        <f t="shared" si="113"/>
        <v>0</v>
      </c>
      <c r="L371" s="22">
        <f t="shared" si="113"/>
        <v>0</v>
      </c>
      <c r="M371" s="22">
        <f t="shared" si="113"/>
        <v>0</v>
      </c>
      <c r="N371" s="22">
        <f t="shared" si="113"/>
        <v>0</v>
      </c>
      <c r="O371" s="22">
        <f t="shared" si="113"/>
        <v>0</v>
      </c>
      <c r="P371" s="22">
        <f t="shared" si="113"/>
        <v>0</v>
      </c>
      <c r="Q371" s="25">
        <f t="shared" si="113"/>
        <v>0</v>
      </c>
    </row>
    <row r="372" spans="2:17" ht="25.5" customHeight="1" thickBot="1" x14ac:dyDescent="0.3">
      <c r="B372" s="69" t="s">
        <v>52</v>
      </c>
      <c r="C372" s="17">
        <v>2</v>
      </c>
      <c r="D372" s="9" t="s">
        <v>53</v>
      </c>
      <c r="E372" s="75">
        <f>E374+E376+E378+E380+E382</f>
        <v>0</v>
      </c>
      <c r="F372" s="23">
        <f t="shared" ref="F372:Q372" si="114">F374+F376+F378+F380+F382</f>
        <v>0</v>
      </c>
      <c r="G372" s="23">
        <f t="shared" si="114"/>
        <v>0</v>
      </c>
      <c r="H372" s="23">
        <f t="shared" si="114"/>
        <v>0</v>
      </c>
      <c r="I372" s="23">
        <f t="shared" si="114"/>
        <v>0</v>
      </c>
      <c r="J372" s="23">
        <f t="shared" si="114"/>
        <v>0</v>
      </c>
      <c r="K372" s="23">
        <f t="shared" si="114"/>
        <v>0</v>
      </c>
      <c r="L372" s="23">
        <f t="shared" si="114"/>
        <v>0</v>
      </c>
      <c r="M372" s="23">
        <f t="shared" si="114"/>
        <v>0</v>
      </c>
      <c r="N372" s="23">
        <f t="shared" si="114"/>
        <v>0</v>
      </c>
      <c r="O372" s="23">
        <f t="shared" si="114"/>
        <v>0</v>
      </c>
      <c r="P372" s="23">
        <f t="shared" si="114"/>
        <v>0</v>
      </c>
      <c r="Q372" s="24">
        <f t="shared" si="114"/>
        <v>0</v>
      </c>
    </row>
    <row r="373" spans="2:17" ht="22.5" customHeight="1" thickBot="1" x14ac:dyDescent="0.3">
      <c r="B373" s="71" t="s">
        <v>25</v>
      </c>
      <c r="C373" s="21">
        <v>3</v>
      </c>
      <c r="D373" s="81">
        <v>101</v>
      </c>
      <c r="E373" s="18">
        <f t="shared" ref="E373:Q373" si="115">E233+E345</f>
        <v>0</v>
      </c>
      <c r="F373" s="18">
        <f t="shared" si="115"/>
        <v>0</v>
      </c>
      <c r="G373" s="18">
        <f t="shared" si="115"/>
        <v>0</v>
      </c>
      <c r="H373" s="18">
        <f t="shared" si="115"/>
        <v>0</v>
      </c>
      <c r="I373" s="18">
        <f t="shared" si="115"/>
        <v>0</v>
      </c>
      <c r="J373" s="18">
        <f t="shared" si="115"/>
        <v>0</v>
      </c>
      <c r="K373" s="18">
        <f t="shared" si="115"/>
        <v>0</v>
      </c>
      <c r="L373" s="18">
        <f t="shared" si="115"/>
        <v>0</v>
      </c>
      <c r="M373" s="18">
        <f t="shared" si="115"/>
        <v>0</v>
      </c>
      <c r="N373" s="18">
        <f t="shared" si="115"/>
        <v>0</v>
      </c>
      <c r="O373" s="18">
        <f t="shared" si="115"/>
        <v>0</v>
      </c>
      <c r="P373" s="18">
        <f t="shared" si="115"/>
        <v>0</v>
      </c>
      <c r="Q373" s="36">
        <f t="shared" si="115"/>
        <v>0</v>
      </c>
    </row>
    <row r="374" spans="2:17" ht="22.5" customHeight="1" thickBot="1" x14ac:dyDescent="0.3">
      <c r="B374" s="42" t="s">
        <v>52</v>
      </c>
      <c r="C374" s="43">
        <v>4</v>
      </c>
      <c r="D374" s="82" t="s">
        <v>54</v>
      </c>
      <c r="E374" s="18">
        <f t="shared" ref="E374:Q374" si="116">E234+E346</f>
        <v>0</v>
      </c>
      <c r="F374" s="18">
        <f t="shared" si="116"/>
        <v>0</v>
      </c>
      <c r="G374" s="18">
        <f t="shared" si="116"/>
        <v>0</v>
      </c>
      <c r="H374" s="18">
        <f t="shared" si="116"/>
        <v>0</v>
      </c>
      <c r="I374" s="18">
        <f t="shared" si="116"/>
        <v>0</v>
      </c>
      <c r="J374" s="18">
        <f t="shared" si="116"/>
        <v>0</v>
      </c>
      <c r="K374" s="18">
        <f t="shared" si="116"/>
        <v>0</v>
      </c>
      <c r="L374" s="18">
        <f t="shared" si="116"/>
        <v>0</v>
      </c>
      <c r="M374" s="18">
        <f t="shared" si="116"/>
        <v>0</v>
      </c>
      <c r="N374" s="18">
        <f t="shared" si="116"/>
        <v>0</v>
      </c>
      <c r="O374" s="18">
        <f t="shared" si="116"/>
        <v>0</v>
      </c>
      <c r="P374" s="18">
        <f t="shared" si="116"/>
        <v>0</v>
      </c>
      <c r="Q374" s="36">
        <f t="shared" si="116"/>
        <v>0</v>
      </c>
    </row>
    <row r="375" spans="2:17" ht="22.5" customHeight="1" thickBot="1" x14ac:dyDescent="0.3">
      <c r="B375" s="73" t="s">
        <v>26</v>
      </c>
      <c r="C375" s="21">
        <v>5</v>
      </c>
      <c r="D375" s="81">
        <v>102</v>
      </c>
      <c r="E375" s="18">
        <f t="shared" ref="E375:Q375" si="117">E235+E347</f>
        <v>0</v>
      </c>
      <c r="F375" s="18">
        <f t="shared" si="117"/>
        <v>0</v>
      </c>
      <c r="G375" s="18">
        <f t="shared" si="117"/>
        <v>0</v>
      </c>
      <c r="H375" s="18">
        <f t="shared" si="117"/>
        <v>0</v>
      </c>
      <c r="I375" s="18">
        <f t="shared" si="117"/>
        <v>0</v>
      </c>
      <c r="J375" s="18">
        <f t="shared" si="117"/>
        <v>0</v>
      </c>
      <c r="K375" s="18">
        <f t="shared" si="117"/>
        <v>0</v>
      </c>
      <c r="L375" s="18">
        <f t="shared" si="117"/>
        <v>0</v>
      </c>
      <c r="M375" s="18">
        <f t="shared" si="117"/>
        <v>0</v>
      </c>
      <c r="N375" s="18">
        <f t="shared" si="117"/>
        <v>0</v>
      </c>
      <c r="O375" s="18">
        <f t="shared" si="117"/>
        <v>0</v>
      </c>
      <c r="P375" s="18">
        <f t="shared" si="117"/>
        <v>0</v>
      </c>
      <c r="Q375" s="36">
        <f t="shared" si="117"/>
        <v>0</v>
      </c>
    </row>
    <row r="376" spans="2:17" ht="25.5" customHeight="1" thickBot="1" x14ac:dyDescent="0.3">
      <c r="B376" s="42" t="s">
        <v>52</v>
      </c>
      <c r="C376" s="43">
        <v>6</v>
      </c>
      <c r="D376" s="7" t="s">
        <v>55</v>
      </c>
      <c r="E376" s="18">
        <f t="shared" ref="E376:Q376" si="118">E236+E348</f>
        <v>0</v>
      </c>
      <c r="F376" s="18">
        <f t="shared" si="118"/>
        <v>0</v>
      </c>
      <c r="G376" s="18">
        <f t="shared" si="118"/>
        <v>0</v>
      </c>
      <c r="H376" s="18">
        <f t="shared" si="118"/>
        <v>0</v>
      </c>
      <c r="I376" s="18">
        <f t="shared" si="118"/>
        <v>0</v>
      </c>
      <c r="J376" s="18">
        <f t="shared" si="118"/>
        <v>0</v>
      </c>
      <c r="K376" s="18">
        <f t="shared" si="118"/>
        <v>0</v>
      </c>
      <c r="L376" s="18">
        <f t="shared" si="118"/>
        <v>0</v>
      </c>
      <c r="M376" s="18">
        <f t="shared" si="118"/>
        <v>0</v>
      </c>
      <c r="N376" s="18">
        <f t="shared" si="118"/>
        <v>0</v>
      </c>
      <c r="O376" s="18">
        <f t="shared" si="118"/>
        <v>0</v>
      </c>
      <c r="P376" s="18">
        <f t="shared" si="118"/>
        <v>0</v>
      </c>
      <c r="Q376" s="36">
        <f t="shared" si="118"/>
        <v>0</v>
      </c>
    </row>
    <row r="377" spans="2:17" ht="21.75" customHeight="1" thickBot="1" x14ac:dyDescent="0.3">
      <c r="B377" s="73" t="s">
        <v>27</v>
      </c>
      <c r="C377" s="21">
        <v>7</v>
      </c>
      <c r="D377" s="81">
        <v>103</v>
      </c>
      <c r="E377" s="18">
        <f t="shared" ref="E377:Q377" si="119">E237+E349</f>
        <v>0</v>
      </c>
      <c r="F377" s="18">
        <f t="shared" si="119"/>
        <v>0</v>
      </c>
      <c r="G377" s="18">
        <f t="shared" si="119"/>
        <v>0</v>
      </c>
      <c r="H377" s="18">
        <f t="shared" si="119"/>
        <v>0</v>
      </c>
      <c r="I377" s="18">
        <f t="shared" si="119"/>
        <v>0</v>
      </c>
      <c r="J377" s="18">
        <f t="shared" si="119"/>
        <v>0</v>
      </c>
      <c r="K377" s="18">
        <f t="shared" si="119"/>
        <v>0</v>
      </c>
      <c r="L377" s="18">
        <f t="shared" si="119"/>
        <v>0</v>
      </c>
      <c r="M377" s="18">
        <f t="shared" si="119"/>
        <v>0</v>
      </c>
      <c r="N377" s="18">
        <f t="shared" si="119"/>
        <v>0</v>
      </c>
      <c r="O377" s="18">
        <f t="shared" si="119"/>
        <v>0</v>
      </c>
      <c r="P377" s="18">
        <f t="shared" si="119"/>
        <v>0</v>
      </c>
      <c r="Q377" s="36">
        <f t="shared" si="119"/>
        <v>0</v>
      </c>
    </row>
    <row r="378" spans="2:17" ht="21.75" customHeight="1" thickBot="1" x14ac:dyDescent="0.3">
      <c r="B378" s="42" t="s">
        <v>52</v>
      </c>
      <c r="C378" s="43">
        <v>8</v>
      </c>
      <c r="D378" s="82" t="s">
        <v>56</v>
      </c>
      <c r="E378" s="18">
        <f t="shared" ref="E378:Q378" si="120">E238+E350</f>
        <v>0</v>
      </c>
      <c r="F378" s="18">
        <f t="shared" si="120"/>
        <v>0</v>
      </c>
      <c r="G378" s="18">
        <f t="shared" si="120"/>
        <v>0</v>
      </c>
      <c r="H378" s="18">
        <f t="shared" si="120"/>
        <v>0</v>
      </c>
      <c r="I378" s="18">
        <f t="shared" si="120"/>
        <v>0</v>
      </c>
      <c r="J378" s="18">
        <f t="shared" si="120"/>
        <v>0</v>
      </c>
      <c r="K378" s="18">
        <f t="shared" si="120"/>
        <v>0</v>
      </c>
      <c r="L378" s="18">
        <f t="shared" si="120"/>
        <v>0</v>
      </c>
      <c r="M378" s="18">
        <f t="shared" si="120"/>
        <v>0</v>
      </c>
      <c r="N378" s="18">
        <f t="shared" si="120"/>
        <v>0</v>
      </c>
      <c r="O378" s="18">
        <f t="shared" si="120"/>
        <v>0</v>
      </c>
      <c r="P378" s="18">
        <f t="shared" si="120"/>
        <v>0</v>
      </c>
      <c r="Q378" s="36">
        <f t="shared" si="120"/>
        <v>0</v>
      </c>
    </row>
    <row r="379" spans="2:17" ht="21.75" customHeight="1" thickBot="1" x14ac:dyDescent="0.3">
      <c r="B379" s="73" t="s">
        <v>28</v>
      </c>
      <c r="C379" s="21">
        <v>9</v>
      </c>
      <c r="D379" s="81">
        <v>105</v>
      </c>
      <c r="E379" s="18">
        <f t="shared" ref="E379:Q379" si="121">E239+E351</f>
        <v>0</v>
      </c>
      <c r="F379" s="18">
        <f t="shared" si="121"/>
        <v>0</v>
      </c>
      <c r="G379" s="18">
        <f t="shared" si="121"/>
        <v>0</v>
      </c>
      <c r="H379" s="18">
        <f t="shared" si="121"/>
        <v>0</v>
      </c>
      <c r="I379" s="18">
        <f t="shared" si="121"/>
        <v>0</v>
      </c>
      <c r="J379" s="18">
        <f t="shared" si="121"/>
        <v>0</v>
      </c>
      <c r="K379" s="18">
        <f t="shared" si="121"/>
        <v>0</v>
      </c>
      <c r="L379" s="18">
        <f t="shared" si="121"/>
        <v>0</v>
      </c>
      <c r="M379" s="18">
        <f t="shared" si="121"/>
        <v>0</v>
      </c>
      <c r="N379" s="18">
        <f t="shared" si="121"/>
        <v>0</v>
      </c>
      <c r="O379" s="18">
        <f t="shared" si="121"/>
        <v>0</v>
      </c>
      <c r="P379" s="18">
        <f t="shared" si="121"/>
        <v>0</v>
      </c>
      <c r="Q379" s="36">
        <f t="shared" si="121"/>
        <v>0</v>
      </c>
    </row>
    <row r="380" spans="2:17" ht="21.75" customHeight="1" thickBot="1" x14ac:dyDescent="0.3">
      <c r="B380" s="42" t="s">
        <v>52</v>
      </c>
      <c r="C380" s="43">
        <v>10</v>
      </c>
      <c r="D380" s="82" t="s">
        <v>57</v>
      </c>
      <c r="E380" s="18">
        <f t="shared" ref="E380:Q380" si="122">E240+E352</f>
        <v>0</v>
      </c>
      <c r="F380" s="18">
        <f t="shared" si="122"/>
        <v>0</v>
      </c>
      <c r="G380" s="18">
        <f t="shared" si="122"/>
        <v>0</v>
      </c>
      <c r="H380" s="18">
        <f t="shared" si="122"/>
        <v>0</v>
      </c>
      <c r="I380" s="18">
        <f t="shared" si="122"/>
        <v>0</v>
      </c>
      <c r="J380" s="18">
        <f t="shared" si="122"/>
        <v>0</v>
      </c>
      <c r="K380" s="18">
        <f t="shared" si="122"/>
        <v>0</v>
      </c>
      <c r="L380" s="18">
        <f t="shared" si="122"/>
        <v>0</v>
      </c>
      <c r="M380" s="18">
        <f t="shared" si="122"/>
        <v>0</v>
      </c>
      <c r="N380" s="18">
        <f t="shared" si="122"/>
        <v>0</v>
      </c>
      <c r="O380" s="18">
        <f t="shared" si="122"/>
        <v>0</v>
      </c>
      <c r="P380" s="18">
        <f t="shared" si="122"/>
        <v>0</v>
      </c>
      <c r="Q380" s="36">
        <f t="shared" si="122"/>
        <v>0</v>
      </c>
    </row>
    <row r="381" spans="2:17" ht="21.75" customHeight="1" thickBot="1" x14ac:dyDescent="0.3">
      <c r="B381" s="70" t="s">
        <v>29</v>
      </c>
      <c r="C381" s="38">
        <v>11</v>
      </c>
      <c r="D381" s="20">
        <v>113</v>
      </c>
      <c r="E381" s="76">
        <f>E383+E385</f>
        <v>0</v>
      </c>
      <c r="F381" s="60">
        <f t="shared" ref="F381:Q381" si="123">F383+F385</f>
        <v>0</v>
      </c>
      <c r="G381" s="60">
        <f t="shared" si="123"/>
        <v>0</v>
      </c>
      <c r="H381" s="60">
        <f t="shared" si="123"/>
        <v>0</v>
      </c>
      <c r="I381" s="60">
        <f t="shared" si="123"/>
        <v>0</v>
      </c>
      <c r="J381" s="60">
        <f t="shared" si="123"/>
        <v>0</v>
      </c>
      <c r="K381" s="60">
        <f t="shared" si="123"/>
        <v>0</v>
      </c>
      <c r="L381" s="60">
        <f t="shared" si="123"/>
        <v>0</v>
      </c>
      <c r="M381" s="60">
        <f t="shared" si="123"/>
        <v>0</v>
      </c>
      <c r="N381" s="60">
        <f t="shared" si="123"/>
        <v>0</v>
      </c>
      <c r="O381" s="60">
        <f t="shared" si="123"/>
        <v>0</v>
      </c>
      <c r="P381" s="60">
        <f t="shared" si="123"/>
        <v>0</v>
      </c>
      <c r="Q381" s="61">
        <f t="shared" si="123"/>
        <v>0</v>
      </c>
    </row>
    <row r="382" spans="2:17" ht="21.75" customHeight="1" thickBot="1" x14ac:dyDescent="0.3">
      <c r="B382" s="69" t="s">
        <v>52</v>
      </c>
      <c r="C382" s="17">
        <v>12</v>
      </c>
      <c r="D382" s="20" t="s">
        <v>58</v>
      </c>
      <c r="E382" s="77">
        <f>E384+E386</f>
        <v>0</v>
      </c>
      <c r="F382" s="62">
        <f t="shared" ref="F382:Q382" si="124">F384+F386</f>
        <v>0</v>
      </c>
      <c r="G382" s="62">
        <f t="shared" si="124"/>
        <v>0</v>
      </c>
      <c r="H382" s="62">
        <f t="shared" si="124"/>
        <v>0</v>
      </c>
      <c r="I382" s="62">
        <f t="shared" si="124"/>
        <v>0</v>
      </c>
      <c r="J382" s="62">
        <f t="shared" si="124"/>
        <v>0</v>
      </c>
      <c r="K382" s="62">
        <f t="shared" si="124"/>
        <v>0</v>
      </c>
      <c r="L382" s="62">
        <f t="shared" si="124"/>
        <v>0</v>
      </c>
      <c r="M382" s="62">
        <f t="shared" si="124"/>
        <v>0</v>
      </c>
      <c r="N382" s="62">
        <f t="shared" si="124"/>
        <v>0</v>
      </c>
      <c r="O382" s="62">
        <f t="shared" si="124"/>
        <v>0</v>
      </c>
      <c r="P382" s="62">
        <f t="shared" si="124"/>
        <v>0</v>
      </c>
      <c r="Q382" s="63">
        <f t="shared" si="124"/>
        <v>0</v>
      </c>
    </row>
    <row r="383" spans="2:17" ht="21.75" customHeight="1" thickBot="1" x14ac:dyDescent="0.3">
      <c r="B383" s="71" t="s">
        <v>30</v>
      </c>
      <c r="C383" s="21">
        <v>13</v>
      </c>
      <c r="D383" s="81">
        <v>114</v>
      </c>
      <c r="E383" s="18">
        <f t="shared" ref="E383:Q383" si="125">E243+E355</f>
        <v>0</v>
      </c>
      <c r="F383" s="18">
        <f t="shared" si="125"/>
        <v>0</v>
      </c>
      <c r="G383" s="18">
        <f t="shared" si="125"/>
        <v>0</v>
      </c>
      <c r="H383" s="18">
        <f t="shared" si="125"/>
        <v>0</v>
      </c>
      <c r="I383" s="18">
        <f t="shared" si="125"/>
        <v>0</v>
      </c>
      <c r="J383" s="18">
        <f t="shared" si="125"/>
        <v>0</v>
      </c>
      <c r="K383" s="18">
        <f t="shared" si="125"/>
        <v>0</v>
      </c>
      <c r="L383" s="18">
        <f t="shared" si="125"/>
        <v>0</v>
      </c>
      <c r="M383" s="18">
        <f t="shared" si="125"/>
        <v>0</v>
      </c>
      <c r="N383" s="18">
        <f t="shared" si="125"/>
        <v>0</v>
      </c>
      <c r="O383" s="18">
        <f t="shared" si="125"/>
        <v>0</v>
      </c>
      <c r="P383" s="18">
        <f t="shared" si="125"/>
        <v>0</v>
      </c>
      <c r="Q383" s="36">
        <f t="shared" si="125"/>
        <v>0</v>
      </c>
    </row>
    <row r="384" spans="2:17" ht="21.75" customHeight="1" thickBot="1" x14ac:dyDescent="0.3">
      <c r="B384" s="42" t="s">
        <v>52</v>
      </c>
      <c r="C384" s="43">
        <v>14</v>
      </c>
      <c r="D384" s="82" t="s">
        <v>59</v>
      </c>
      <c r="E384" s="18">
        <f t="shared" ref="E384:Q385" si="126">E244+E356</f>
        <v>0</v>
      </c>
      <c r="F384" s="18">
        <f t="shared" si="126"/>
        <v>0</v>
      </c>
      <c r="G384" s="18">
        <f t="shared" si="126"/>
        <v>0</v>
      </c>
      <c r="H384" s="18">
        <f t="shared" si="126"/>
        <v>0</v>
      </c>
      <c r="I384" s="18">
        <f t="shared" si="126"/>
        <v>0</v>
      </c>
      <c r="J384" s="18">
        <f t="shared" si="126"/>
        <v>0</v>
      </c>
      <c r="K384" s="18">
        <f t="shared" si="126"/>
        <v>0</v>
      </c>
      <c r="L384" s="18">
        <f t="shared" si="126"/>
        <v>0</v>
      </c>
      <c r="M384" s="18">
        <f t="shared" si="126"/>
        <v>0</v>
      </c>
      <c r="N384" s="18">
        <f t="shared" si="126"/>
        <v>0</v>
      </c>
      <c r="O384" s="18">
        <f t="shared" si="126"/>
        <v>0</v>
      </c>
      <c r="P384" s="18">
        <f t="shared" si="126"/>
        <v>0</v>
      </c>
      <c r="Q384" s="36">
        <f t="shared" si="126"/>
        <v>0</v>
      </c>
    </row>
    <row r="385" spans="2:17" ht="25.5" customHeight="1" thickBot="1" x14ac:dyDescent="0.3">
      <c r="B385" s="72" t="s">
        <v>31</v>
      </c>
      <c r="C385" s="21">
        <v>15</v>
      </c>
      <c r="D385" s="81">
        <v>116</v>
      </c>
      <c r="E385" s="18">
        <f t="shared" si="126"/>
        <v>0</v>
      </c>
      <c r="F385" s="18">
        <f t="shared" si="126"/>
        <v>0</v>
      </c>
      <c r="G385" s="18">
        <f t="shared" si="126"/>
        <v>0</v>
      </c>
      <c r="H385" s="18">
        <f t="shared" si="126"/>
        <v>0</v>
      </c>
      <c r="I385" s="18">
        <f t="shared" si="126"/>
        <v>0</v>
      </c>
      <c r="J385" s="18">
        <f t="shared" si="126"/>
        <v>0</v>
      </c>
      <c r="K385" s="18">
        <f t="shared" si="126"/>
        <v>0</v>
      </c>
      <c r="L385" s="18">
        <f t="shared" si="126"/>
        <v>0</v>
      </c>
      <c r="M385" s="18">
        <f t="shared" si="126"/>
        <v>0</v>
      </c>
      <c r="N385" s="18">
        <f t="shared" si="126"/>
        <v>0</v>
      </c>
      <c r="O385" s="18">
        <f t="shared" si="126"/>
        <v>0</v>
      </c>
      <c r="P385" s="18">
        <f t="shared" si="126"/>
        <v>0</v>
      </c>
      <c r="Q385" s="36">
        <f t="shared" si="126"/>
        <v>0</v>
      </c>
    </row>
    <row r="386" spans="2:17" ht="21.75" customHeight="1" thickBot="1" x14ac:dyDescent="0.3">
      <c r="B386" s="65" t="s">
        <v>52</v>
      </c>
      <c r="C386" s="43">
        <v>16</v>
      </c>
      <c r="D386" s="7" t="s">
        <v>60</v>
      </c>
      <c r="E386" s="18">
        <f t="shared" ref="E386:Q386" si="127">E246+E358</f>
        <v>0</v>
      </c>
      <c r="F386" s="18">
        <f t="shared" si="127"/>
        <v>0</v>
      </c>
      <c r="G386" s="18">
        <f t="shared" si="127"/>
        <v>0</v>
      </c>
      <c r="H386" s="18">
        <f t="shared" si="127"/>
        <v>0</v>
      </c>
      <c r="I386" s="18">
        <f t="shared" si="127"/>
        <v>0</v>
      </c>
      <c r="J386" s="18">
        <f t="shared" si="127"/>
        <v>0</v>
      </c>
      <c r="K386" s="18">
        <f t="shared" si="127"/>
        <v>0</v>
      </c>
      <c r="L386" s="18">
        <f t="shared" si="127"/>
        <v>0</v>
      </c>
      <c r="M386" s="18">
        <f t="shared" si="127"/>
        <v>0</v>
      </c>
      <c r="N386" s="18">
        <f t="shared" si="127"/>
        <v>0</v>
      </c>
      <c r="O386" s="18">
        <f t="shared" si="127"/>
        <v>0</v>
      </c>
      <c r="P386" s="18">
        <f t="shared" si="127"/>
        <v>0</v>
      </c>
      <c r="Q386" s="36">
        <f t="shared" si="127"/>
        <v>0</v>
      </c>
    </row>
    <row r="387" spans="2:17" x14ac:dyDescent="0.2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2:17" ht="15.75" x14ac:dyDescent="0.25">
      <c r="B388" s="28" t="s">
        <v>6</v>
      </c>
      <c r="C388" s="5"/>
      <c r="D388" s="5"/>
      <c r="E388" s="5"/>
      <c r="F388" s="6"/>
      <c r="G388" s="6"/>
      <c r="H388" s="6"/>
      <c r="I388" s="5"/>
      <c r="J388" s="8"/>
      <c r="K388" s="8"/>
      <c r="L388" s="8"/>
      <c r="M388" s="8"/>
      <c r="N388" s="8"/>
      <c r="O388" s="8"/>
      <c r="P388" s="8"/>
      <c r="Q388" s="8"/>
    </row>
    <row r="389" spans="2:17" ht="15.75" x14ac:dyDescent="0.25">
      <c r="B389" s="28"/>
      <c r="C389" s="5"/>
      <c r="D389" s="5"/>
      <c r="E389" s="5"/>
      <c r="F389" s="5"/>
      <c r="G389" s="5"/>
      <c r="H389" s="5"/>
      <c r="I389" s="5"/>
      <c r="J389" s="8"/>
      <c r="K389" s="8"/>
      <c r="L389" s="8"/>
      <c r="M389" s="8"/>
      <c r="N389" s="8"/>
      <c r="O389" s="8"/>
      <c r="P389" s="8"/>
      <c r="Q389" s="8"/>
    </row>
    <row r="390" spans="2:17" ht="15.75" x14ac:dyDescent="0.25">
      <c r="B390" s="28" t="s">
        <v>7</v>
      </c>
      <c r="C390" s="5"/>
      <c r="D390" s="5"/>
      <c r="E390" s="5"/>
      <c r="F390" s="6"/>
      <c r="G390" s="6"/>
      <c r="H390" s="6"/>
      <c r="I390" s="5"/>
      <c r="J390" s="8"/>
      <c r="K390" s="8"/>
      <c r="L390" s="8"/>
      <c r="M390" s="8"/>
      <c r="N390" s="8"/>
      <c r="O390" s="8"/>
      <c r="P390" s="8"/>
      <c r="Q390" s="8"/>
    </row>
    <row r="391" spans="2:17" ht="15.75" x14ac:dyDescent="0.25">
      <c r="B391" s="28"/>
      <c r="C391" s="5"/>
      <c r="D391" s="5"/>
      <c r="E391" s="5"/>
      <c r="F391" s="5"/>
      <c r="G391" s="5"/>
      <c r="H391" s="5"/>
      <c r="I391" s="5"/>
      <c r="J391" s="8"/>
      <c r="K391" s="8"/>
      <c r="L391" s="8"/>
      <c r="M391" s="8"/>
      <c r="N391" s="8"/>
      <c r="O391" s="8"/>
      <c r="P391" s="8"/>
      <c r="Q391" s="8"/>
    </row>
    <row r="392" spans="2:17" ht="15.75" x14ac:dyDescent="0.25">
      <c r="B392" s="29" t="s">
        <v>32</v>
      </c>
      <c r="C392" s="5" t="s">
        <v>33</v>
      </c>
      <c r="D392" s="84"/>
      <c r="E392" s="84"/>
      <c r="F392" s="6" t="s">
        <v>34</v>
      </c>
      <c r="G392" s="30"/>
      <c r="H392" s="30"/>
      <c r="I392" s="30">
        <v>202</v>
      </c>
      <c r="J392" s="8"/>
      <c r="K392" s="8"/>
      <c r="L392" s="8"/>
      <c r="M392" s="8"/>
      <c r="N392" s="8"/>
      <c r="O392" s="8"/>
      <c r="P392" s="8"/>
      <c r="Q392" s="8"/>
    </row>
    <row r="393" spans="2:17" ht="15.75" thickBot="1" x14ac:dyDescent="0.3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2:17" ht="30.75" customHeight="1" thickBot="1" x14ac:dyDescent="0.3">
      <c r="B394" s="31" t="s">
        <v>48</v>
      </c>
      <c r="C394" s="85" t="s">
        <v>9</v>
      </c>
      <c r="D394" s="99" t="s">
        <v>1</v>
      </c>
      <c r="E394" s="85" t="s">
        <v>2</v>
      </c>
      <c r="F394" s="88" t="s">
        <v>17</v>
      </c>
      <c r="G394" s="89"/>
      <c r="H394" s="89"/>
      <c r="I394" s="89"/>
      <c r="J394" s="85" t="s">
        <v>18</v>
      </c>
      <c r="K394" s="85" t="s">
        <v>19</v>
      </c>
      <c r="L394" s="88" t="s">
        <v>20</v>
      </c>
      <c r="M394" s="89"/>
      <c r="N394" s="89"/>
      <c r="O394" s="89"/>
      <c r="P394" s="89"/>
      <c r="Q394" s="90"/>
    </row>
    <row r="395" spans="2:17" ht="33" customHeight="1" thickBot="1" x14ac:dyDescent="0.3">
      <c r="B395" s="85" t="s">
        <v>0</v>
      </c>
      <c r="C395" s="86"/>
      <c r="D395" s="91"/>
      <c r="E395" s="86"/>
      <c r="F395" s="91" t="s">
        <v>14</v>
      </c>
      <c r="G395" s="92"/>
      <c r="H395" s="93" t="s">
        <v>15</v>
      </c>
      <c r="I395" s="94"/>
      <c r="J395" s="86"/>
      <c r="K395" s="86"/>
      <c r="L395" s="85" t="s">
        <v>3</v>
      </c>
      <c r="M395" s="85" t="s">
        <v>22</v>
      </c>
      <c r="N395" s="89" t="s">
        <v>21</v>
      </c>
      <c r="O395" s="89"/>
      <c r="P395" s="89"/>
      <c r="Q395" s="90"/>
    </row>
    <row r="396" spans="2:17" ht="19.5" customHeight="1" thickBot="1" x14ac:dyDescent="0.3">
      <c r="B396" s="86"/>
      <c r="C396" s="86"/>
      <c r="D396" s="91"/>
      <c r="E396" s="86"/>
      <c r="F396" s="95" t="s">
        <v>10</v>
      </c>
      <c r="G396" s="97" t="s">
        <v>11</v>
      </c>
      <c r="H396" s="10" t="s">
        <v>15</v>
      </c>
      <c r="I396" s="11" t="s">
        <v>16</v>
      </c>
      <c r="J396" s="86"/>
      <c r="K396" s="86"/>
      <c r="L396" s="86"/>
      <c r="M396" s="86"/>
      <c r="N396" s="91" t="s">
        <v>14</v>
      </c>
      <c r="O396" s="92"/>
      <c r="P396" s="88" t="s">
        <v>15</v>
      </c>
      <c r="Q396" s="90"/>
    </row>
    <row r="397" spans="2:17" ht="48" thickBot="1" x14ac:dyDescent="0.3">
      <c r="B397" s="87"/>
      <c r="C397" s="87"/>
      <c r="D397" s="93"/>
      <c r="E397" s="87"/>
      <c r="F397" s="96"/>
      <c r="G397" s="98"/>
      <c r="H397" s="15" t="s">
        <v>12</v>
      </c>
      <c r="I397" s="16" t="s">
        <v>13</v>
      </c>
      <c r="J397" s="87"/>
      <c r="K397" s="87"/>
      <c r="L397" s="87"/>
      <c r="M397" s="87"/>
      <c r="N397" s="12" t="s">
        <v>10</v>
      </c>
      <c r="O397" s="13" t="s">
        <v>11</v>
      </c>
      <c r="P397" s="35" t="s">
        <v>23</v>
      </c>
      <c r="Q397" s="14" t="s">
        <v>24</v>
      </c>
    </row>
    <row r="398" spans="2:17" ht="16.5" thickBot="1" x14ac:dyDescent="0.3">
      <c r="B398" s="2">
        <v>1</v>
      </c>
      <c r="C398" s="27">
        <v>2</v>
      </c>
      <c r="D398" s="7">
        <v>3</v>
      </c>
      <c r="E398" s="33">
        <v>4</v>
      </c>
      <c r="F398" s="34">
        <v>5</v>
      </c>
      <c r="G398" s="34">
        <v>6</v>
      </c>
      <c r="H398" s="34">
        <v>7</v>
      </c>
      <c r="I398" s="34">
        <v>8</v>
      </c>
      <c r="J398" s="34">
        <v>9</v>
      </c>
      <c r="K398" s="34">
        <v>10</v>
      </c>
      <c r="L398" s="34">
        <v>11</v>
      </c>
      <c r="M398" s="34">
        <v>12</v>
      </c>
      <c r="N398" s="34">
        <v>13</v>
      </c>
      <c r="O398" s="34">
        <v>14</v>
      </c>
      <c r="P398" s="34">
        <v>15</v>
      </c>
      <c r="Q398" s="34">
        <v>16</v>
      </c>
    </row>
    <row r="399" spans="2:17" ht="26.25" customHeight="1" thickBot="1" x14ac:dyDescent="0.3">
      <c r="B399" s="68" t="s">
        <v>4</v>
      </c>
      <c r="C399" s="38">
        <v>1</v>
      </c>
      <c r="D399" s="20">
        <v>126</v>
      </c>
      <c r="E399" s="74">
        <f>E401+E403+E405+E407+E409</f>
        <v>0</v>
      </c>
      <c r="F399" s="22">
        <f t="shared" ref="F399:Q399" si="128">F401+F403+F405+F407+F409</f>
        <v>0</v>
      </c>
      <c r="G399" s="22">
        <f t="shared" si="128"/>
        <v>0</v>
      </c>
      <c r="H399" s="22">
        <f t="shared" si="128"/>
        <v>0</v>
      </c>
      <c r="I399" s="22">
        <f t="shared" si="128"/>
        <v>0</v>
      </c>
      <c r="J399" s="22">
        <f t="shared" si="128"/>
        <v>0</v>
      </c>
      <c r="K399" s="22">
        <f t="shared" si="128"/>
        <v>0</v>
      </c>
      <c r="L399" s="22">
        <f t="shared" si="128"/>
        <v>0</v>
      </c>
      <c r="M399" s="22">
        <f t="shared" si="128"/>
        <v>0</v>
      </c>
      <c r="N399" s="22">
        <f t="shared" si="128"/>
        <v>0</v>
      </c>
      <c r="O399" s="22">
        <f t="shared" si="128"/>
        <v>0</v>
      </c>
      <c r="P399" s="22">
        <f t="shared" si="128"/>
        <v>0</v>
      </c>
      <c r="Q399" s="25">
        <f t="shared" si="128"/>
        <v>0</v>
      </c>
    </row>
    <row r="400" spans="2:17" ht="25.5" customHeight="1" thickBot="1" x14ac:dyDescent="0.3">
      <c r="B400" s="69" t="s">
        <v>52</v>
      </c>
      <c r="C400" s="17">
        <v>2</v>
      </c>
      <c r="D400" s="9" t="s">
        <v>53</v>
      </c>
      <c r="E400" s="75">
        <f>E402+E404+E406+E408+E410</f>
        <v>0</v>
      </c>
      <c r="F400" s="23">
        <f t="shared" ref="F400:Q400" si="129">F402+F404+F406+F408+F410</f>
        <v>0</v>
      </c>
      <c r="G400" s="23">
        <f t="shared" si="129"/>
        <v>0</v>
      </c>
      <c r="H400" s="23">
        <f t="shared" si="129"/>
        <v>0</v>
      </c>
      <c r="I400" s="23">
        <f t="shared" si="129"/>
        <v>0</v>
      </c>
      <c r="J400" s="23">
        <f t="shared" si="129"/>
        <v>0</v>
      </c>
      <c r="K400" s="23">
        <f t="shared" si="129"/>
        <v>0</v>
      </c>
      <c r="L400" s="23">
        <f t="shared" si="129"/>
        <v>0</v>
      </c>
      <c r="M400" s="23">
        <f t="shared" si="129"/>
        <v>0</v>
      </c>
      <c r="N400" s="23">
        <f t="shared" si="129"/>
        <v>0</v>
      </c>
      <c r="O400" s="23">
        <f t="shared" si="129"/>
        <v>0</v>
      </c>
      <c r="P400" s="23">
        <f t="shared" si="129"/>
        <v>0</v>
      </c>
      <c r="Q400" s="24">
        <f t="shared" si="129"/>
        <v>0</v>
      </c>
    </row>
    <row r="401" spans="2:20" ht="21.75" customHeight="1" thickBot="1" x14ac:dyDescent="0.3">
      <c r="B401" s="71" t="s">
        <v>25</v>
      </c>
      <c r="C401" s="21">
        <v>3</v>
      </c>
      <c r="D401" s="81">
        <v>101</v>
      </c>
      <c r="E401" s="40">
        <f>F401+G401+H401+I401</f>
        <v>0</v>
      </c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1"/>
    </row>
    <row r="402" spans="2:20" ht="21.75" customHeight="1" thickBot="1" x14ac:dyDescent="0.3">
      <c r="B402" s="42" t="s">
        <v>52</v>
      </c>
      <c r="C402" s="43">
        <v>4</v>
      </c>
      <c r="D402" s="82" t="s">
        <v>54</v>
      </c>
      <c r="E402" s="83">
        <f t="shared" ref="E402:E408" si="130">F402+G402+H402+I402</f>
        <v>0</v>
      </c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5"/>
    </row>
    <row r="403" spans="2:20" ht="21.75" customHeight="1" thickBot="1" x14ac:dyDescent="0.3">
      <c r="B403" s="73" t="s">
        <v>26</v>
      </c>
      <c r="C403" s="21">
        <v>5</v>
      </c>
      <c r="D403" s="81">
        <v>102</v>
      </c>
      <c r="E403" s="47">
        <f t="shared" si="130"/>
        <v>0</v>
      </c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8"/>
    </row>
    <row r="404" spans="2:20" ht="25.5" customHeight="1" thickBot="1" x14ac:dyDescent="0.3">
      <c r="B404" s="42" t="s">
        <v>52</v>
      </c>
      <c r="C404" s="43">
        <v>6</v>
      </c>
      <c r="D404" s="7" t="s">
        <v>55</v>
      </c>
      <c r="E404" s="47">
        <f t="shared" si="130"/>
        <v>0</v>
      </c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8"/>
    </row>
    <row r="405" spans="2:20" ht="21.75" customHeight="1" thickBot="1" x14ac:dyDescent="0.3">
      <c r="B405" s="73" t="s">
        <v>27</v>
      </c>
      <c r="C405" s="21">
        <v>7</v>
      </c>
      <c r="D405" s="81">
        <v>103</v>
      </c>
      <c r="E405" s="47">
        <f t="shared" si="130"/>
        <v>0</v>
      </c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8"/>
      <c r="T405" s="32"/>
    </row>
    <row r="406" spans="2:20" ht="21.75" customHeight="1" thickBot="1" x14ac:dyDescent="0.3">
      <c r="B406" s="42" t="s">
        <v>52</v>
      </c>
      <c r="C406" s="43">
        <v>8</v>
      </c>
      <c r="D406" s="82" t="s">
        <v>56</v>
      </c>
      <c r="E406" s="47">
        <f t="shared" si="130"/>
        <v>0</v>
      </c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8"/>
    </row>
    <row r="407" spans="2:20" ht="21.75" customHeight="1" thickBot="1" x14ac:dyDescent="0.3">
      <c r="B407" s="73" t="s">
        <v>28</v>
      </c>
      <c r="C407" s="21">
        <v>9</v>
      </c>
      <c r="D407" s="81">
        <v>105</v>
      </c>
      <c r="E407" s="47">
        <f t="shared" si="130"/>
        <v>0</v>
      </c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8"/>
      <c r="S407" s="32"/>
    </row>
    <row r="408" spans="2:20" ht="21.75" customHeight="1" thickBot="1" x14ac:dyDescent="0.3">
      <c r="B408" s="42" t="s">
        <v>52</v>
      </c>
      <c r="C408" s="43">
        <v>10</v>
      </c>
      <c r="D408" s="82" t="s">
        <v>57</v>
      </c>
      <c r="E408" s="49">
        <f t="shared" si="130"/>
        <v>0</v>
      </c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50"/>
    </row>
    <row r="409" spans="2:20" ht="21.75" customHeight="1" thickBot="1" x14ac:dyDescent="0.3">
      <c r="B409" s="70" t="s">
        <v>29</v>
      </c>
      <c r="C409" s="38">
        <v>11</v>
      </c>
      <c r="D409" s="20">
        <v>113</v>
      </c>
      <c r="E409" s="76">
        <f>E411+E413</f>
        <v>0</v>
      </c>
      <c r="F409" s="60">
        <f t="shared" ref="F409:Q409" si="131">F411+F413</f>
        <v>0</v>
      </c>
      <c r="G409" s="60">
        <f t="shared" si="131"/>
        <v>0</v>
      </c>
      <c r="H409" s="60">
        <f t="shared" si="131"/>
        <v>0</v>
      </c>
      <c r="I409" s="60">
        <f t="shared" si="131"/>
        <v>0</v>
      </c>
      <c r="J409" s="60">
        <f t="shared" si="131"/>
        <v>0</v>
      </c>
      <c r="K409" s="60">
        <f t="shared" si="131"/>
        <v>0</v>
      </c>
      <c r="L409" s="60">
        <f t="shared" si="131"/>
        <v>0</v>
      </c>
      <c r="M409" s="60">
        <f t="shared" si="131"/>
        <v>0</v>
      </c>
      <c r="N409" s="60">
        <f t="shared" si="131"/>
        <v>0</v>
      </c>
      <c r="O409" s="60">
        <f t="shared" si="131"/>
        <v>0</v>
      </c>
      <c r="P409" s="60">
        <f t="shared" si="131"/>
        <v>0</v>
      </c>
      <c r="Q409" s="61">
        <f t="shared" si="131"/>
        <v>0</v>
      </c>
    </row>
    <row r="410" spans="2:20" ht="21.75" customHeight="1" thickBot="1" x14ac:dyDescent="0.3">
      <c r="B410" s="69" t="s">
        <v>52</v>
      </c>
      <c r="C410" s="17">
        <v>12</v>
      </c>
      <c r="D410" s="20" t="s">
        <v>58</v>
      </c>
      <c r="E410" s="77">
        <f>E412+E414</f>
        <v>0</v>
      </c>
      <c r="F410" s="62">
        <f t="shared" ref="F410:Q410" si="132">F412+F414</f>
        <v>0</v>
      </c>
      <c r="G410" s="62">
        <f t="shared" si="132"/>
        <v>0</v>
      </c>
      <c r="H410" s="62">
        <f t="shared" si="132"/>
        <v>0</v>
      </c>
      <c r="I410" s="62">
        <f t="shared" si="132"/>
        <v>0</v>
      </c>
      <c r="J410" s="62">
        <f t="shared" si="132"/>
        <v>0</v>
      </c>
      <c r="K410" s="62">
        <f t="shared" si="132"/>
        <v>0</v>
      </c>
      <c r="L410" s="62">
        <f t="shared" si="132"/>
        <v>0</v>
      </c>
      <c r="M410" s="62">
        <f t="shared" si="132"/>
        <v>0</v>
      </c>
      <c r="N410" s="62">
        <f t="shared" si="132"/>
        <v>0</v>
      </c>
      <c r="O410" s="62">
        <f t="shared" si="132"/>
        <v>0</v>
      </c>
      <c r="P410" s="62">
        <f t="shared" si="132"/>
        <v>0</v>
      </c>
      <c r="Q410" s="63">
        <f t="shared" si="132"/>
        <v>0</v>
      </c>
    </row>
    <row r="411" spans="2:20" ht="21.75" customHeight="1" thickBot="1" x14ac:dyDescent="0.3">
      <c r="B411" s="71" t="s">
        <v>30</v>
      </c>
      <c r="C411" s="21">
        <v>13</v>
      </c>
      <c r="D411" s="81">
        <v>114</v>
      </c>
      <c r="E411" s="40">
        <f t="shared" ref="E411:E414" si="133">F411+G411+H411+I411</f>
        <v>0</v>
      </c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1"/>
    </row>
    <row r="412" spans="2:20" ht="21.75" customHeight="1" thickBot="1" x14ac:dyDescent="0.3">
      <c r="B412" s="42" t="s">
        <v>52</v>
      </c>
      <c r="C412" s="43">
        <v>14</v>
      </c>
      <c r="D412" s="82" t="s">
        <v>59</v>
      </c>
      <c r="E412" s="83">
        <f t="shared" si="133"/>
        <v>0</v>
      </c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5"/>
    </row>
    <row r="413" spans="2:20" ht="25.5" customHeight="1" thickBot="1" x14ac:dyDescent="0.3">
      <c r="B413" s="72" t="s">
        <v>31</v>
      </c>
      <c r="C413" s="21">
        <v>15</v>
      </c>
      <c r="D413" s="81">
        <v>116</v>
      </c>
      <c r="E413" s="83">
        <f t="shared" si="133"/>
        <v>0</v>
      </c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3"/>
    </row>
    <row r="414" spans="2:20" ht="21.75" customHeight="1" thickBot="1" x14ac:dyDescent="0.3">
      <c r="B414" s="65" t="s">
        <v>52</v>
      </c>
      <c r="C414" s="43">
        <v>16</v>
      </c>
      <c r="D414" s="7" t="s">
        <v>60</v>
      </c>
      <c r="E414" s="55">
        <f t="shared" si="133"/>
        <v>0</v>
      </c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6"/>
    </row>
    <row r="415" spans="2:20" x14ac:dyDescent="0.2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2:20" ht="15.75" x14ac:dyDescent="0.25">
      <c r="B416" s="28" t="s">
        <v>6</v>
      </c>
      <c r="C416" s="5"/>
      <c r="D416" s="5"/>
      <c r="E416" s="5"/>
      <c r="F416" s="6"/>
      <c r="G416" s="6"/>
      <c r="H416" s="6"/>
      <c r="I416" s="5"/>
      <c r="J416" s="8"/>
      <c r="K416" s="8"/>
      <c r="L416" s="8"/>
      <c r="M416" s="8"/>
      <c r="N416" s="8"/>
      <c r="O416" s="8"/>
      <c r="P416" s="8"/>
      <c r="Q416" s="8"/>
    </row>
    <row r="417" spans="2:17" ht="15.75" x14ac:dyDescent="0.25">
      <c r="B417" s="28"/>
      <c r="C417" s="5"/>
      <c r="D417" s="5"/>
      <c r="E417" s="5"/>
      <c r="F417" s="5"/>
      <c r="G417" s="5"/>
      <c r="H417" s="5"/>
      <c r="I417" s="5"/>
      <c r="J417" s="8"/>
      <c r="K417" s="8"/>
      <c r="L417" s="8"/>
      <c r="M417" s="8"/>
      <c r="N417" s="8"/>
      <c r="O417" s="8"/>
      <c r="P417" s="8"/>
      <c r="Q417" s="8"/>
    </row>
    <row r="418" spans="2:17" ht="15.75" x14ac:dyDescent="0.25">
      <c r="B418" s="28" t="s">
        <v>7</v>
      </c>
      <c r="C418" s="5"/>
      <c r="D418" s="5"/>
      <c r="E418" s="5"/>
      <c r="F418" s="6"/>
      <c r="G418" s="6"/>
      <c r="H418" s="6"/>
      <c r="I418" s="5"/>
      <c r="J418" s="8"/>
      <c r="K418" s="8"/>
      <c r="L418" s="8"/>
      <c r="M418" s="8"/>
      <c r="N418" s="8"/>
      <c r="O418" s="8"/>
      <c r="P418" s="8"/>
      <c r="Q418" s="8"/>
    </row>
    <row r="419" spans="2:17" ht="15.75" x14ac:dyDescent="0.25">
      <c r="B419" s="28"/>
      <c r="C419" s="5"/>
      <c r="D419" s="5"/>
      <c r="E419" s="5"/>
      <c r="F419" s="5"/>
      <c r="G419" s="5"/>
      <c r="H419" s="5"/>
      <c r="I419" s="5"/>
      <c r="J419" s="8"/>
      <c r="K419" s="8"/>
      <c r="L419" s="8"/>
      <c r="M419" s="8"/>
      <c r="N419" s="8"/>
      <c r="O419" s="8"/>
      <c r="P419" s="8"/>
      <c r="Q419" s="8"/>
    </row>
    <row r="420" spans="2:17" ht="15.75" x14ac:dyDescent="0.25">
      <c r="B420" s="29" t="s">
        <v>32</v>
      </c>
      <c r="C420" s="5" t="s">
        <v>33</v>
      </c>
      <c r="D420" s="84"/>
      <c r="E420" s="84"/>
      <c r="F420" s="6" t="s">
        <v>34</v>
      </c>
      <c r="G420" s="30"/>
      <c r="H420" s="30"/>
      <c r="I420" s="30">
        <v>202</v>
      </c>
      <c r="J420" s="8"/>
      <c r="K420" s="8"/>
      <c r="L420" s="8"/>
      <c r="M420" s="8"/>
      <c r="N420" s="8"/>
      <c r="O420" s="8"/>
      <c r="P420" s="8"/>
      <c r="Q420" s="8"/>
    </row>
    <row r="421" spans="2:17" ht="15.75" thickBot="1" x14ac:dyDescent="0.3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2:17" ht="31.5" customHeight="1" thickBot="1" x14ac:dyDescent="0.3">
      <c r="B422" s="31" t="s">
        <v>49</v>
      </c>
      <c r="C422" s="85" t="s">
        <v>9</v>
      </c>
      <c r="D422" s="99" t="s">
        <v>1</v>
      </c>
      <c r="E422" s="85" t="s">
        <v>2</v>
      </c>
      <c r="F422" s="88" t="s">
        <v>17</v>
      </c>
      <c r="G422" s="89"/>
      <c r="H422" s="89"/>
      <c r="I422" s="89"/>
      <c r="J422" s="85" t="s">
        <v>18</v>
      </c>
      <c r="K422" s="85" t="s">
        <v>19</v>
      </c>
      <c r="L422" s="88" t="s">
        <v>20</v>
      </c>
      <c r="M422" s="89"/>
      <c r="N422" s="89"/>
      <c r="O422" s="89"/>
      <c r="P422" s="89"/>
      <c r="Q422" s="90"/>
    </row>
    <row r="423" spans="2:17" ht="33" customHeight="1" thickBot="1" x14ac:dyDescent="0.3">
      <c r="B423" s="85" t="s">
        <v>0</v>
      </c>
      <c r="C423" s="86"/>
      <c r="D423" s="91"/>
      <c r="E423" s="86"/>
      <c r="F423" s="91" t="s">
        <v>14</v>
      </c>
      <c r="G423" s="92"/>
      <c r="H423" s="93" t="s">
        <v>15</v>
      </c>
      <c r="I423" s="94"/>
      <c r="J423" s="86"/>
      <c r="K423" s="86"/>
      <c r="L423" s="85" t="s">
        <v>3</v>
      </c>
      <c r="M423" s="85" t="s">
        <v>22</v>
      </c>
      <c r="N423" s="89" t="s">
        <v>21</v>
      </c>
      <c r="O423" s="89"/>
      <c r="P423" s="89"/>
      <c r="Q423" s="90"/>
    </row>
    <row r="424" spans="2:17" ht="20.25" customHeight="1" thickBot="1" x14ac:dyDescent="0.3">
      <c r="B424" s="86"/>
      <c r="C424" s="86"/>
      <c r="D424" s="91"/>
      <c r="E424" s="86"/>
      <c r="F424" s="95" t="s">
        <v>10</v>
      </c>
      <c r="G424" s="97" t="s">
        <v>11</v>
      </c>
      <c r="H424" s="10" t="s">
        <v>15</v>
      </c>
      <c r="I424" s="11" t="s">
        <v>16</v>
      </c>
      <c r="J424" s="86"/>
      <c r="K424" s="86"/>
      <c r="L424" s="86"/>
      <c r="M424" s="86"/>
      <c r="N424" s="91" t="s">
        <v>14</v>
      </c>
      <c r="O424" s="92"/>
      <c r="P424" s="88" t="s">
        <v>15</v>
      </c>
      <c r="Q424" s="90"/>
    </row>
    <row r="425" spans="2:17" ht="48" thickBot="1" x14ac:dyDescent="0.3">
      <c r="B425" s="87"/>
      <c r="C425" s="87"/>
      <c r="D425" s="93"/>
      <c r="E425" s="87"/>
      <c r="F425" s="96"/>
      <c r="G425" s="98"/>
      <c r="H425" s="15" t="s">
        <v>12</v>
      </c>
      <c r="I425" s="16" t="s">
        <v>13</v>
      </c>
      <c r="J425" s="87"/>
      <c r="K425" s="87"/>
      <c r="L425" s="87"/>
      <c r="M425" s="87"/>
      <c r="N425" s="12" t="s">
        <v>10</v>
      </c>
      <c r="O425" s="13" t="s">
        <v>11</v>
      </c>
      <c r="P425" s="26" t="s">
        <v>23</v>
      </c>
      <c r="Q425" s="14" t="s">
        <v>24</v>
      </c>
    </row>
    <row r="426" spans="2:17" ht="16.5" thickBot="1" x14ac:dyDescent="0.3">
      <c r="B426" s="2">
        <v>1</v>
      </c>
      <c r="C426" s="27">
        <v>2</v>
      </c>
      <c r="D426" s="7">
        <v>3</v>
      </c>
      <c r="E426" s="33">
        <v>4</v>
      </c>
      <c r="F426" s="34">
        <v>5</v>
      </c>
      <c r="G426" s="34">
        <v>6</v>
      </c>
      <c r="H426" s="34">
        <v>7</v>
      </c>
      <c r="I426" s="34">
        <v>8</v>
      </c>
      <c r="J426" s="34">
        <v>9</v>
      </c>
      <c r="K426" s="34">
        <v>10</v>
      </c>
      <c r="L426" s="34">
        <v>11</v>
      </c>
      <c r="M426" s="34">
        <v>12</v>
      </c>
      <c r="N426" s="34">
        <v>13</v>
      </c>
      <c r="O426" s="34">
        <v>14</v>
      </c>
      <c r="P426" s="34">
        <v>15</v>
      </c>
      <c r="Q426" s="34">
        <v>16</v>
      </c>
    </row>
    <row r="427" spans="2:17" ht="27" customHeight="1" thickBot="1" x14ac:dyDescent="0.3">
      <c r="B427" s="68" t="s">
        <v>4</v>
      </c>
      <c r="C427" s="38">
        <v>1</v>
      </c>
      <c r="D427" s="20">
        <v>126</v>
      </c>
      <c r="E427" s="74">
        <f>E429+E431+E433+E435+E437</f>
        <v>0</v>
      </c>
      <c r="F427" s="22">
        <f t="shared" ref="F427:Q427" si="134">F429+F431+F433+F435+F437</f>
        <v>0</v>
      </c>
      <c r="G427" s="22">
        <f t="shared" si="134"/>
        <v>0</v>
      </c>
      <c r="H427" s="22">
        <f t="shared" si="134"/>
        <v>0</v>
      </c>
      <c r="I427" s="22">
        <f t="shared" si="134"/>
        <v>0</v>
      </c>
      <c r="J427" s="22">
        <f t="shared" si="134"/>
        <v>0</v>
      </c>
      <c r="K427" s="22">
        <f t="shared" si="134"/>
        <v>0</v>
      </c>
      <c r="L427" s="22">
        <f t="shared" si="134"/>
        <v>0</v>
      </c>
      <c r="M427" s="22">
        <f t="shared" si="134"/>
        <v>0</v>
      </c>
      <c r="N427" s="22">
        <f t="shared" si="134"/>
        <v>0</v>
      </c>
      <c r="O427" s="22">
        <f t="shared" si="134"/>
        <v>0</v>
      </c>
      <c r="P427" s="22">
        <f t="shared" si="134"/>
        <v>0</v>
      </c>
      <c r="Q427" s="25">
        <f t="shared" si="134"/>
        <v>0</v>
      </c>
    </row>
    <row r="428" spans="2:17" ht="27" customHeight="1" thickBot="1" x14ac:dyDescent="0.3">
      <c r="B428" s="69" t="s">
        <v>52</v>
      </c>
      <c r="C428" s="17">
        <v>2</v>
      </c>
      <c r="D428" s="9" t="s">
        <v>53</v>
      </c>
      <c r="E428" s="75">
        <f>E430+E432+E434+E436+E438</f>
        <v>0</v>
      </c>
      <c r="F428" s="23">
        <f t="shared" ref="F428:Q428" si="135">F430+F432+F434+F436+F438</f>
        <v>0</v>
      </c>
      <c r="G428" s="23">
        <f t="shared" si="135"/>
        <v>0</v>
      </c>
      <c r="H428" s="23">
        <f t="shared" si="135"/>
        <v>0</v>
      </c>
      <c r="I428" s="23">
        <f t="shared" si="135"/>
        <v>0</v>
      </c>
      <c r="J428" s="23">
        <f t="shared" si="135"/>
        <v>0</v>
      </c>
      <c r="K428" s="23">
        <f t="shared" si="135"/>
        <v>0</v>
      </c>
      <c r="L428" s="23">
        <f t="shared" si="135"/>
        <v>0</v>
      </c>
      <c r="M428" s="23">
        <f t="shared" si="135"/>
        <v>0</v>
      </c>
      <c r="N428" s="23">
        <f t="shared" si="135"/>
        <v>0</v>
      </c>
      <c r="O428" s="23">
        <f t="shared" si="135"/>
        <v>0</v>
      </c>
      <c r="P428" s="23">
        <f t="shared" si="135"/>
        <v>0</v>
      </c>
      <c r="Q428" s="24">
        <f t="shared" si="135"/>
        <v>0</v>
      </c>
    </row>
    <row r="429" spans="2:17" ht="21" customHeight="1" thickBot="1" x14ac:dyDescent="0.3">
      <c r="B429" s="71" t="s">
        <v>25</v>
      </c>
      <c r="C429" s="21">
        <v>3</v>
      </c>
      <c r="D429" s="81">
        <v>101</v>
      </c>
      <c r="E429" s="40">
        <f>F429+G429+H429+I429</f>
        <v>0</v>
      </c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1"/>
    </row>
    <row r="430" spans="2:17" ht="21" customHeight="1" thickBot="1" x14ac:dyDescent="0.3">
      <c r="B430" s="42" t="s">
        <v>52</v>
      </c>
      <c r="C430" s="43">
        <v>4</v>
      </c>
      <c r="D430" s="82" t="s">
        <v>54</v>
      </c>
      <c r="E430" s="83">
        <f t="shared" ref="E430:E436" si="136">F430+G430+H430+I430</f>
        <v>0</v>
      </c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5"/>
    </row>
    <row r="431" spans="2:17" ht="21" customHeight="1" thickBot="1" x14ac:dyDescent="0.3">
      <c r="B431" s="73" t="s">
        <v>26</v>
      </c>
      <c r="C431" s="21">
        <v>5</v>
      </c>
      <c r="D431" s="81">
        <v>102</v>
      </c>
      <c r="E431" s="47">
        <f t="shared" si="136"/>
        <v>0</v>
      </c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8"/>
    </row>
    <row r="432" spans="2:17" ht="25.5" customHeight="1" thickBot="1" x14ac:dyDescent="0.3">
      <c r="B432" s="42" t="s">
        <v>52</v>
      </c>
      <c r="C432" s="43">
        <v>6</v>
      </c>
      <c r="D432" s="7" t="s">
        <v>55</v>
      </c>
      <c r="E432" s="47">
        <f t="shared" si="136"/>
        <v>0</v>
      </c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8"/>
    </row>
    <row r="433" spans="2:21" ht="21.75" customHeight="1" thickBot="1" x14ac:dyDescent="0.3">
      <c r="B433" s="73" t="s">
        <v>27</v>
      </c>
      <c r="C433" s="21">
        <v>7</v>
      </c>
      <c r="D433" s="81">
        <v>103</v>
      </c>
      <c r="E433" s="47">
        <f t="shared" si="136"/>
        <v>0</v>
      </c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8"/>
    </row>
    <row r="434" spans="2:21" ht="21.75" customHeight="1" thickBot="1" x14ac:dyDescent="0.3">
      <c r="B434" s="42" t="s">
        <v>52</v>
      </c>
      <c r="C434" s="43">
        <v>8</v>
      </c>
      <c r="D434" s="82" t="s">
        <v>56</v>
      </c>
      <c r="E434" s="47">
        <f t="shared" si="136"/>
        <v>0</v>
      </c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8"/>
    </row>
    <row r="435" spans="2:21" ht="21.75" customHeight="1" thickBot="1" x14ac:dyDescent="0.3">
      <c r="B435" s="73" t="s">
        <v>28</v>
      </c>
      <c r="C435" s="21">
        <v>9</v>
      </c>
      <c r="D435" s="81">
        <v>105</v>
      </c>
      <c r="E435" s="47">
        <f t="shared" si="136"/>
        <v>0</v>
      </c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8"/>
    </row>
    <row r="436" spans="2:21" ht="21.75" customHeight="1" thickBot="1" x14ac:dyDescent="0.3">
      <c r="B436" s="42" t="s">
        <v>52</v>
      </c>
      <c r="C436" s="43">
        <v>10</v>
      </c>
      <c r="D436" s="82" t="s">
        <v>57</v>
      </c>
      <c r="E436" s="49">
        <f t="shared" si="136"/>
        <v>0</v>
      </c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50"/>
    </row>
    <row r="437" spans="2:21" ht="21.75" customHeight="1" thickBot="1" x14ac:dyDescent="0.3">
      <c r="B437" s="70" t="s">
        <v>29</v>
      </c>
      <c r="C437" s="38">
        <v>11</v>
      </c>
      <c r="D437" s="20">
        <v>113</v>
      </c>
      <c r="E437" s="76">
        <f>E439+E441</f>
        <v>0</v>
      </c>
      <c r="F437" s="60">
        <f t="shared" ref="F437:Q437" si="137">F439+F441</f>
        <v>0</v>
      </c>
      <c r="G437" s="60">
        <f t="shared" si="137"/>
        <v>0</v>
      </c>
      <c r="H437" s="60">
        <f t="shared" si="137"/>
        <v>0</v>
      </c>
      <c r="I437" s="60">
        <f t="shared" si="137"/>
        <v>0</v>
      </c>
      <c r="J437" s="60">
        <f t="shared" si="137"/>
        <v>0</v>
      </c>
      <c r="K437" s="60">
        <f t="shared" si="137"/>
        <v>0</v>
      </c>
      <c r="L437" s="60">
        <f t="shared" si="137"/>
        <v>0</v>
      </c>
      <c r="M437" s="60">
        <f t="shared" si="137"/>
        <v>0</v>
      </c>
      <c r="N437" s="60">
        <f t="shared" si="137"/>
        <v>0</v>
      </c>
      <c r="O437" s="60">
        <f t="shared" si="137"/>
        <v>0</v>
      </c>
      <c r="P437" s="60">
        <f t="shared" si="137"/>
        <v>0</v>
      </c>
      <c r="Q437" s="61">
        <f t="shared" si="137"/>
        <v>0</v>
      </c>
    </row>
    <row r="438" spans="2:21" ht="21.75" customHeight="1" thickBot="1" x14ac:dyDescent="0.3">
      <c r="B438" s="69" t="s">
        <v>52</v>
      </c>
      <c r="C438" s="17">
        <v>12</v>
      </c>
      <c r="D438" s="20" t="s">
        <v>58</v>
      </c>
      <c r="E438" s="77">
        <f>E440+E442</f>
        <v>0</v>
      </c>
      <c r="F438" s="62">
        <f t="shared" ref="F438:Q438" si="138">F440+F442</f>
        <v>0</v>
      </c>
      <c r="G438" s="62">
        <f t="shared" si="138"/>
        <v>0</v>
      </c>
      <c r="H438" s="62">
        <f t="shared" si="138"/>
        <v>0</v>
      </c>
      <c r="I438" s="62">
        <f t="shared" si="138"/>
        <v>0</v>
      </c>
      <c r="J438" s="62">
        <f t="shared" si="138"/>
        <v>0</v>
      </c>
      <c r="K438" s="62">
        <f t="shared" si="138"/>
        <v>0</v>
      </c>
      <c r="L438" s="62">
        <f t="shared" si="138"/>
        <v>0</v>
      </c>
      <c r="M438" s="62">
        <f t="shared" si="138"/>
        <v>0</v>
      </c>
      <c r="N438" s="62">
        <f t="shared" si="138"/>
        <v>0</v>
      </c>
      <c r="O438" s="62">
        <f t="shared" si="138"/>
        <v>0</v>
      </c>
      <c r="P438" s="62">
        <f t="shared" si="138"/>
        <v>0</v>
      </c>
      <c r="Q438" s="63">
        <f t="shared" si="138"/>
        <v>0</v>
      </c>
    </row>
    <row r="439" spans="2:21" ht="21.75" customHeight="1" thickBot="1" x14ac:dyDescent="0.3">
      <c r="B439" s="71" t="s">
        <v>30</v>
      </c>
      <c r="C439" s="21">
        <v>13</v>
      </c>
      <c r="D439" s="81">
        <v>114</v>
      </c>
      <c r="E439" s="40">
        <f t="shared" ref="E439:E442" si="139">F439+G439+H439+I439</f>
        <v>0</v>
      </c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1"/>
      <c r="U439" s="37"/>
    </row>
    <row r="440" spans="2:21" ht="21.75" customHeight="1" thickBot="1" x14ac:dyDescent="0.3">
      <c r="B440" s="42" t="s">
        <v>52</v>
      </c>
      <c r="C440" s="43">
        <v>14</v>
      </c>
      <c r="D440" s="82" t="s">
        <v>59</v>
      </c>
      <c r="E440" s="83">
        <f t="shared" si="139"/>
        <v>0</v>
      </c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5"/>
    </row>
    <row r="441" spans="2:21" ht="24.75" customHeight="1" thickBot="1" x14ac:dyDescent="0.3">
      <c r="B441" s="72" t="s">
        <v>31</v>
      </c>
      <c r="C441" s="21">
        <v>15</v>
      </c>
      <c r="D441" s="81">
        <v>116</v>
      </c>
      <c r="E441" s="83">
        <f t="shared" si="139"/>
        <v>0</v>
      </c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3"/>
      <c r="T441" s="37"/>
    </row>
    <row r="442" spans="2:21" ht="21.75" customHeight="1" thickBot="1" x14ac:dyDescent="0.3">
      <c r="B442" s="65" t="s">
        <v>52</v>
      </c>
      <c r="C442" s="43">
        <v>16</v>
      </c>
      <c r="D442" s="7" t="s">
        <v>60</v>
      </c>
      <c r="E442" s="55">
        <f t="shared" si="139"/>
        <v>0</v>
      </c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6"/>
    </row>
    <row r="443" spans="2:21" x14ac:dyDescent="0.2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2:21" ht="15.75" x14ac:dyDescent="0.25">
      <c r="B444" s="28" t="s">
        <v>6</v>
      </c>
      <c r="C444" s="5"/>
      <c r="D444" s="5"/>
      <c r="E444" s="5"/>
      <c r="F444" s="6"/>
      <c r="G444" s="6"/>
      <c r="H444" s="6"/>
      <c r="I444" s="5"/>
      <c r="J444" s="8"/>
      <c r="K444" s="8"/>
      <c r="L444" s="8"/>
      <c r="M444" s="8"/>
      <c r="N444" s="8"/>
      <c r="O444" s="8"/>
      <c r="P444" s="8"/>
      <c r="Q444" s="8"/>
    </row>
    <row r="445" spans="2:21" ht="15.75" x14ac:dyDescent="0.25">
      <c r="B445" s="28"/>
      <c r="C445" s="5"/>
      <c r="D445" s="5"/>
      <c r="E445" s="5"/>
      <c r="F445" s="5"/>
      <c r="G445" s="5"/>
      <c r="H445" s="5"/>
      <c r="I445" s="5"/>
      <c r="J445" s="8"/>
      <c r="K445" s="8"/>
      <c r="L445" s="8"/>
      <c r="M445" s="8"/>
      <c r="N445" s="8"/>
      <c r="O445" s="8"/>
      <c r="P445" s="8"/>
      <c r="Q445" s="8"/>
    </row>
    <row r="446" spans="2:21" ht="15.75" x14ac:dyDescent="0.25">
      <c r="B446" s="28" t="s">
        <v>7</v>
      </c>
      <c r="C446" s="5"/>
      <c r="D446" s="5"/>
      <c r="E446" s="5"/>
      <c r="F446" s="6"/>
      <c r="G446" s="6"/>
      <c r="H446" s="6"/>
      <c r="I446" s="5"/>
      <c r="J446" s="8"/>
      <c r="K446" s="8"/>
      <c r="L446" s="8"/>
      <c r="M446" s="8"/>
      <c r="N446" s="8"/>
      <c r="O446" s="8"/>
      <c r="P446" s="8"/>
      <c r="Q446" s="8"/>
    </row>
    <row r="447" spans="2:21" ht="15.75" x14ac:dyDescent="0.25">
      <c r="B447" s="28"/>
      <c r="C447" s="5"/>
      <c r="D447" s="5"/>
      <c r="E447" s="5"/>
      <c r="F447" s="5"/>
      <c r="G447" s="5"/>
      <c r="H447" s="5"/>
      <c r="I447" s="5"/>
      <c r="J447" s="8"/>
      <c r="K447" s="8"/>
      <c r="L447" s="8"/>
      <c r="M447" s="8"/>
      <c r="N447" s="8"/>
      <c r="O447" s="8"/>
      <c r="P447" s="8"/>
      <c r="Q447" s="8"/>
    </row>
    <row r="448" spans="2:21" ht="15.75" x14ac:dyDescent="0.25">
      <c r="B448" s="29" t="s">
        <v>32</v>
      </c>
      <c r="C448" s="5" t="s">
        <v>33</v>
      </c>
      <c r="D448" s="84"/>
      <c r="E448" s="84"/>
      <c r="F448" s="6" t="s">
        <v>34</v>
      </c>
      <c r="G448" s="30"/>
      <c r="H448" s="30"/>
      <c r="I448" s="30">
        <v>202</v>
      </c>
      <c r="J448" s="8"/>
      <c r="K448" s="8"/>
      <c r="L448" s="8"/>
      <c r="M448" s="8"/>
      <c r="N448" s="8"/>
      <c r="O448" s="8"/>
      <c r="P448" s="8"/>
      <c r="Q448" s="8"/>
    </row>
    <row r="449" spans="2:22" ht="15.75" thickBot="1" x14ac:dyDescent="0.3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2:22" ht="33.75" customHeight="1" thickBot="1" x14ac:dyDescent="0.3">
      <c r="B450" s="31" t="s">
        <v>50</v>
      </c>
      <c r="C450" s="85" t="s">
        <v>9</v>
      </c>
      <c r="D450" s="99" t="s">
        <v>1</v>
      </c>
      <c r="E450" s="85" t="s">
        <v>2</v>
      </c>
      <c r="F450" s="88" t="s">
        <v>17</v>
      </c>
      <c r="G450" s="89"/>
      <c r="H450" s="89"/>
      <c r="I450" s="89"/>
      <c r="J450" s="85" t="s">
        <v>18</v>
      </c>
      <c r="K450" s="85" t="s">
        <v>19</v>
      </c>
      <c r="L450" s="88" t="s">
        <v>20</v>
      </c>
      <c r="M450" s="89"/>
      <c r="N450" s="89"/>
      <c r="O450" s="89"/>
      <c r="P450" s="89"/>
      <c r="Q450" s="90"/>
    </row>
    <row r="451" spans="2:22" ht="36.75" customHeight="1" thickBot="1" x14ac:dyDescent="0.3">
      <c r="B451" s="85" t="s">
        <v>0</v>
      </c>
      <c r="C451" s="86"/>
      <c r="D451" s="91"/>
      <c r="E451" s="86"/>
      <c r="F451" s="91" t="s">
        <v>14</v>
      </c>
      <c r="G451" s="92"/>
      <c r="H451" s="93" t="s">
        <v>15</v>
      </c>
      <c r="I451" s="94"/>
      <c r="J451" s="86"/>
      <c r="K451" s="86"/>
      <c r="L451" s="85" t="s">
        <v>3</v>
      </c>
      <c r="M451" s="85" t="s">
        <v>22</v>
      </c>
      <c r="N451" s="89" t="s">
        <v>21</v>
      </c>
      <c r="O451" s="89"/>
      <c r="P451" s="89"/>
      <c r="Q451" s="90"/>
    </row>
    <row r="452" spans="2:22" ht="16.5" customHeight="1" thickBot="1" x14ac:dyDescent="0.3">
      <c r="B452" s="86"/>
      <c r="C452" s="86"/>
      <c r="D452" s="91"/>
      <c r="E452" s="86"/>
      <c r="F452" s="95" t="s">
        <v>10</v>
      </c>
      <c r="G452" s="97" t="s">
        <v>11</v>
      </c>
      <c r="H452" s="10" t="s">
        <v>15</v>
      </c>
      <c r="I452" s="11" t="s">
        <v>16</v>
      </c>
      <c r="J452" s="86"/>
      <c r="K452" s="86"/>
      <c r="L452" s="86"/>
      <c r="M452" s="86"/>
      <c r="N452" s="91" t="s">
        <v>14</v>
      </c>
      <c r="O452" s="92"/>
      <c r="P452" s="88" t="s">
        <v>15</v>
      </c>
      <c r="Q452" s="90"/>
    </row>
    <row r="453" spans="2:22" ht="48" thickBot="1" x14ac:dyDescent="0.3">
      <c r="B453" s="87"/>
      <c r="C453" s="87"/>
      <c r="D453" s="93"/>
      <c r="E453" s="87"/>
      <c r="F453" s="96"/>
      <c r="G453" s="98"/>
      <c r="H453" s="15" t="s">
        <v>12</v>
      </c>
      <c r="I453" s="16" t="s">
        <v>13</v>
      </c>
      <c r="J453" s="87"/>
      <c r="K453" s="87"/>
      <c r="L453" s="87"/>
      <c r="M453" s="87"/>
      <c r="N453" s="12" t="s">
        <v>10</v>
      </c>
      <c r="O453" s="13" t="s">
        <v>11</v>
      </c>
      <c r="P453" s="35" t="s">
        <v>23</v>
      </c>
      <c r="Q453" s="14" t="s">
        <v>24</v>
      </c>
    </row>
    <row r="454" spans="2:22" ht="16.5" thickBot="1" x14ac:dyDescent="0.3">
      <c r="B454" s="2">
        <v>1</v>
      </c>
      <c r="C454" s="27">
        <v>2</v>
      </c>
      <c r="D454" s="7">
        <v>3</v>
      </c>
      <c r="E454" s="33">
        <v>4</v>
      </c>
      <c r="F454" s="34">
        <v>5</v>
      </c>
      <c r="G454" s="34">
        <v>6</v>
      </c>
      <c r="H454" s="34">
        <v>7</v>
      </c>
      <c r="I454" s="34">
        <v>8</v>
      </c>
      <c r="J454" s="34">
        <v>9</v>
      </c>
      <c r="K454" s="34">
        <v>10</v>
      </c>
      <c r="L454" s="34">
        <v>11</v>
      </c>
      <c r="M454" s="34">
        <v>12</v>
      </c>
      <c r="N454" s="34">
        <v>13</v>
      </c>
      <c r="O454" s="34">
        <v>14</v>
      </c>
      <c r="P454" s="34">
        <v>15</v>
      </c>
      <c r="Q454" s="34">
        <v>16</v>
      </c>
    </row>
    <row r="455" spans="2:22" ht="26.25" customHeight="1" thickBot="1" x14ac:dyDescent="0.3">
      <c r="B455" s="68" t="s">
        <v>4</v>
      </c>
      <c r="C455" s="38">
        <v>1</v>
      </c>
      <c r="D455" s="78">
        <v>126</v>
      </c>
      <c r="E455" s="74">
        <f>E457+E459+E461+E463+E465</f>
        <v>0</v>
      </c>
      <c r="F455" s="22">
        <f t="shared" ref="F455:Q455" si="140">F457+F459+F461+F463+F465</f>
        <v>0</v>
      </c>
      <c r="G455" s="22">
        <f t="shared" si="140"/>
        <v>0</v>
      </c>
      <c r="H455" s="22">
        <f t="shared" si="140"/>
        <v>0</v>
      </c>
      <c r="I455" s="22">
        <f t="shared" si="140"/>
        <v>0</v>
      </c>
      <c r="J455" s="22">
        <f t="shared" si="140"/>
        <v>0</v>
      </c>
      <c r="K455" s="22">
        <f t="shared" si="140"/>
        <v>0</v>
      </c>
      <c r="L455" s="22">
        <f t="shared" si="140"/>
        <v>0</v>
      </c>
      <c r="M455" s="22">
        <f t="shared" si="140"/>
        <v>0</v>
      </c>
      <c r="N455" s="22">
        <f t="shared" si="140"/>
        <v>0</v>
      </c>
      <c r="O455" s="22">
        <f t="shared" si="140"/>
        <v>0</v>
      </c>
      <c r="P455" s="22">
        <f t="shared" si="140"/>
        <v>0</v>
      </c>
      <c r="Q455" s="25">
        <f t="shared" si="140"/>
        <v>0</v>
      </c>
    </row>
    <row r="456" spans="2:22" ht="26.25" customHeight="1" thickBot="1" x14ac:dyDescent="0.3">
      <c r="B456" s="69" t="s">
        <v>52</v>
      </c>
      <c r="C456" s="17">
        <v>2</v>
      </c>
      <c r="D456" s="9" t="s">
        <v>53</v>
      </c>
      <c r="E456" s="75">
        <f>E458+E460+E462+E464+E466</f>
        <v>0</v>
      </c>
      <c r="F456" s="23">
        <f t="shared" ref="F456:Q456" si="141">F458+F460+F462+F464+F466</f>
        <v>0</v>
      </c>
      <c r="G456" s="23">
        <f t="shared" si="141"/>
        <v>0</v>
      </c>
      <c r="H456" s="23">
        <f t="shared" si="141"/>
        <v>0</v>
      </c>
      <c r="I456" s="23">
        <f t="shared" si="141"/>
        <v>0</v>
      </c>
      <c r="J456" s="23">
        <f t="shared" si="141"/>
        <v>0</v>
      </c>
      <c r="K456" s="23">
        <f t="shared" si="141"/>
        <v>0</v>
      </c>
      <c r="L456" s="23">
        <f t="shared" si="141"/>
        <v>0</v>
      </c>
      <c r="M456" s="23">
        <f t="shared" si="141"/>
        <v>0</v>
      </c>
      <c r="N456" s="23">
        <f t="shared" si="141"/>
        <v>0</v>
      </c>
      <c r="O456" s="23">
        <f t="shared" si="141"/>
        <v>0</v>
      </c>
      <c r="P456" s="23">
        <f t="shared" si="141"/>
        <v>0</v>
      </c>
      <c r="Q456" s="24">
        <f t="shared" si="141"/>
        <v>0</v>
      </c>
    </row>
    <row r="457" spans="2:22" ht="21.75" customHeight="1" thickBot="1" x14ac:dyDescent="0.3">
      <c r="B457" s="71" t="s">
        <v>25</v>
      </c>
      <c r="C457" s="21">
        <v>3</v>
      </c>
      <c r="D457" s="39">
        <v>101</v>
      </c>
      <c r="E457" s="40">
        <f>F457+G457+H457+I457</f>
        <v>0</v>
      </c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1"/>
    </row>
    <row r="458" spans="2:22" ht="21.75" customHeight="1" thickBot="1" x14ac:dyDescent="0.3">
      <c r="B458" s="42" t="s">
        <v>52</v>
      </c>
      <c r="C458" s="43">
        <v>4</v>
      </c>
      <c r="D458" s="19" t="s">
        <v>54</v>
      </c>
      <c r="E458" s="83">
        <f t="shared" ref="E458:E464" si="142">F458+G458+H458+I458</f>
        <v>0</v>
      </c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5"/>
    </row>
    <row r="459" spans="2:22" ht="21.75" customHeight="1" thickBot="1" x14ac:dyDescent="0.3">
      <c r="B459" s="73" t="s">
        <v>26</v>
      </c>
      <c r="C459" s="21">
        <v>5</v>
      </c>
      <c r="D459" s="46">
        <v>102</v>
      </c>
      <c r="E459" s="47">
        <f t="shared" si="142"/>
        <v>0</v>
      </c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8"/>
    </row>
    <row r="460" spans="2:22" ht="25.5" customHeight="1" thickBot="1" x14ac:dyDescent="0.3">
      <c r="B460" s="42" t="s">
        <v>52</v>
      </c>
      <c r="C460" s="43">
        <v>6</v>
      </c>
      <c r="D460" s="3" t="s">
        <v>55</v>
      </c>
      <c r="E460" s="47">
        <f t="shared" si="142"/>
        <v>0</v>
      </c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8"/>
      <c r="V460" s="37"/>
    </row>
    <row r="461" spans="2:22" ht="21.75" customHeight="1" thickBot="1" x14ac:dyDescent="0.3">
      <c r="B461" s="73" t="s">
        <v>27</v>
      </c>
      <c r="C461" s="21">
        <v>7</v>
      </c>
      <c r="D461" s="46">
        <v>103</v>
      </c>
      <c r="E461" s="47">
        <f t="shared" si="142"/>
        <v>0</v>
      </c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8"/>
    </row>
    <row r="462" spans="2:22" ht="21.75" customHeight="1" thickBot="1" x14ac:dyDescent="0.3">
      <c r="B462" s="42" t="s">
        <v>52</v>
      </c>
      <c r="C462" s="43">
        <v>8</v>
      </c>
      <c r="D462" s="19" t="s">
        <v>56</v>
      </c>
      <c r="E462" s="47">
        <f t="shared" si="142"/>
        <v>0</v>
      </c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8"/>
    </row>
    <row r="463" spans="2:22" ht="21.75" customHeight="1" thickBot="1" x14ac:dyDescent="0.3">
      <c r="B463" s="73" t="s">
        <v>28</v>
      </c>
      <c r="C463" s="21">
        <v>9</v>
      </c>
      <c r="D463" s="46">
        <v>105</v>
      </c>
      <c r="E463" s="47">
        <f t="shared" si="142"/>
        <v>0</v>
      </c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8"/>
    </row>
    <row r="464" spans="2:22" ht="21.75" customHeight="1" thickBot="1" x14ac:dyDescent="0.3">
      <c r="B464" s="42" t="s">
        <v>52</v>
      </c>
      <c r="C464" s="43">
        <v>10</v>
      </c>
      <c r="D464" s="19" t="s">
        <v>57</v>
      </c>
      <c r="E464" s="49">
        <f t="shared" si="142"/>
        <v>0</v>
      </c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50"/>
    </row>
    <row r="465" spans="2:17" ht="21.75" customHeight="1" thickBot="1" x14ac:dyDescent="0.3">
      <c r="B465" s="70" t="s">
        <v>29</v>
      </c>
      <c r="C465" s="38">
        <v>11</v>
      </c>
      <c r="D465" s="20">
        <v>113</v>
      </c>
      <c r="E465" s="76">
        <f>E467+E469</f>
        <v>0</v>
      </c>
      <c r="F465" s="60">
        <f t="shared" ref="F465:Q465" si="143">F467+F469</f>
        <v>0</v>
      </c>
      <c r="G465" s="60">
        <f t="shared" si="143"/>
        <v>0</v>
      </c>
      <c r="H465" s="60">
        <f t="shared" si="143"/>
        <v>0</v>
      </c>
      <c r="I465" s="60">
        <f t="shared" si="143"/>
        <v>0</v>
      </c>
      <c r="J465" s="60">
        <f t="shared" si="143"/>
        <v>0</v>
      </c>
      <c r="K465" s="60">
        <f t="shared" si="143"/>
        <v>0</v>
      </c>
      <c r="L465" s="60">
        <f t="shared" si="143"/>
        <v>0</v>
      </c>
      <c r="M465" s="60">
        <f t="shared" si="143"/>
        <v>0</v>
      </c>
      <c r="N465" s="60">
        <f t="shared" si="143"/>
        <v>0</v>
      </c>
      <c r="O465" s="60">
        <f t="shared" si="143"/>
        <v>0</v>
      </c>
      <c r="P465" s="60">
        <f t="shared" si="143"/>
        <v>0</v>
      </c>
      <c r="Q465" s="61">
        <f t="shared" si="143"/>
        <v>0</v>
      </c>
    </row>
    <row r="466" spans="2:17" ht="21.75" customHeight="1" thickBot="1" x14ac:dyDescent="0.3">
      <c r="B466" s="69" t="s">
        <v>52</v>
      </c>
      <c r="C466" s="17">
        <v>12</v>
      </c>
      <c r="D466" s="20" t="s">
        <v>58</v>
      </c>
      <c r="E466" s="77">
        <f>E468+E470</f>
        <v>0</v>
      </c>
      <c r="F466" s="62">
        <f t="shared" ref="F466:Q466" si="144">F468+F470</f>
        <v>0</v>
      </c>
      <c r="G466" s="62">
        <f t="shared" si="144"/>
        <v>0</v>
      </c>
      <c r="H466" s="62">
        <f t="shared" si="144"/>
        <v>0</v>
      </c>
      <c r="I466" s="62">
        <f t="shared" si="144"/>
        <v>0</v>
      </c>
      <c r="J466" s="62">
        <f t="shared" si="144"/>
        <v>0</v>
      </c>
      <c r="K466" s="62">
        <f t="shared" si="144"/>
        <v>0</v>
      </c>
      <c r="L466" s="62">
        <f t="shared" si="144"/>
        <v>0</v>
      </c>
      <c r="M466" s="62">
        <f t="shared" si="144"/>
        <v>0</v>
      </c>
      <c r="N466" s="62">
        <f t="shared" si="144"/>
        <v>0</v>
      </c>
      <c r="O466" s="62">
        <f t="shared" si="144"/>
        <v>0</v>
      </c>
      <c r="P466" s="62">
        <f t="shared" si="144"/>
        <v>0</v>
      </c>
      <c r="Q466" s="63">
        <f t="shared" si="144"/>
        <v>0</v>
      </c>
    </row>
    <row r="467" spans="2:17" ht="21.75" customHeight="1" thickBot="1" x14ac:dyDescent="0.3">
      <c r="B467" s="71" t="s">
        <v>30</v>
      </c>
      <c r="C467" s="21">
        <v>13</v>
      </c>
      <c r="D467" s="51">
        <v>114</v>
      </c>
      <c r="E467" s="40">
        <f t="shared" ref="E467:E470" si="145">F467+G467+H467+I467</f>
        <v>0</v>
      </c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1"/>
    </row>
    <row r="468" spans="2:17" ht="21.75" customHeight="1" thickBot="1" x14ac:dyDescent="0.3">
      <c r="B468" s="42" t="s">
        <v>52</v>
      </c>
      <c r="C468" s="43">
        <v>14</v>
      </c>
      <c r="D468" s="79" t="s">
        <v>59</v>
      </c>
      <c r="E468" s="83">
        <f t="shared" si="145"/>
        <v>0</v>
      </c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5"/>
    </row>
    <row r="469" spans="2:17" ht="25.5" customHeight="1" thickBot="1" x14ac:dyDescent="0.3">
      <c r="B469" s="72" t="s">
        <v>31</v>
      </c>
      <c r="C469" s="21">
        <v>15</v>
      </c>
      <c r="D469" s="80">
        <v>116</v>
      </c>
      <c r="E469" s="83">
        <f t="shared" si="145"/>
        <v>0</v>
      </c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3"/>
    </row>
    <row r="470" spans="2:17" ht="22.5" customHeight="1" thickBot="1" x14ac:dyDescent="0.3">
      <c r="B470" s="65" t="s">
        <v>52</v>
      </c>
      <c r="C470" s="43">
        <v>16</v>
      </c>
      <c r="D470" s="54" t="s">
        <v>60</v>
      </c>
      <c r="E470" s="55">
        <f t="shared" si="145"/>
        <v>0</v>
      </c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6"/>
    </row>
    <row r="471" spans="2:17" x14ac:dyDescent="0.2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2:17" ht="15.75" x14ac:dyDescent="0.25">
      <c r="B472" s="28" t="s">
        <v>6</v>
      </c>
      <c r="C472" s="5"/>
      <c r="D472" s="5"/>
      <c r="E472" s="5"/>
      <c r="F472" s="6"/>
      <c r="G472" s="6"/>
      <c r="H472" s="6"/>
      <c r="I472" s="5"/>
      <c r="J472" s="8"/>
      <c r="K472" s="8"/>
      <c r="L472" s="8"/>
      <c r="M472" s="8"/>
      <c r="N472" s="8"/>
      <c r="O472" s="8"/>
      <c r="P472" s="8"/>
      <c r="Q472" s="8"/>
    </row>
    <row r="473" spans="2:17" ht="15.75" x14ac:dyDescent="0.25">
      <c r="B473" s="28"/>
      <c r="C473" s="5"/>
      <c r="D473" s="5"/>
      <c r="E473" s="5"/>
      <c r="F473" s="5"/>
      <c r="G473" s="5"/>
      <c r="H473" s="5"/>
      <c r="I473" s="5"/>
      <c r="J473" s="8"/>
      <c r="K473" s="8"/>
      <c r="L473" s="8"/>
      <c r="M473" s="8"/>
      <c r="N473" s="8"/>
      <c r="O473" s="8"/>
      <c r="P473" s="8"/>
      <c r="Q473" s="8"/>
    </row>
    <row r="474" spans="2:17" ht="15.75" x14ac:dyDescent="0.25">
      <c r="B474" s="28" t="s">
        <v>7</v>
      </c>
      <c r="C474" s="5"/>
      <c r="D474" s="5"/>
      <c r="E474" s="5"/>
      <c r="F474" s="6"/>
      <c r="G474" s="6"/>
      <c r="H474" s="6"/>
      <c r="I474" s="5"/>
      <c r="J474" s="8"/>
      <c r="K474" s="8"/>
      <c r="L474" s="8"/>
      <c r="M474" s="8"/>
      <c r="N474" s="8"/>
      <c r="O474" s="8"/>
      <c r="P474" s="8"/>
      <c r="Q474" s="8"/>
    </row>
    <row r="475" spans="2:17" ht="15.75" x14ac:dyDescent="0.25">
      <c r="B475" s="28"/>
      <c r="C475" s="5"/>
      <c r="D475" s="5"/>
      <c r="E475" s="5"/>
      <c r="F475" s="5"/>
      <c r="G475" s="5"/>
      <c r="H475" s="5"/>
      <c r="I475" s="5"/>
      <c r="J475" s="8"/>
      <c r="K475" s="8"/>
      <c r="L475" s="8"/>
      <c r="M475" s="8"/>
      <c r="N475" s="8"/>
      <c r="O475" s="8"/>
      <c r="P475" s="8"/>
      <c r="Q475" s="8"/>
    </row>
    <row r="476" spans="2:17" ht="15.75" x14ac:dyDescent="0.25">
      <c r="B476" s="29" t="s">
        <v>32</v>
      </c>
      <c r="C476" s="5" t="s">
        <v>33</v>
      </c>
      <c r="D476" s="84"/>
      <c r="E476" s="84"/>
      <c r="F476" s="6" t="s">
        <v>34</v>
      </c>
      <c r="G476" s="30"/>
      <c r="H476" s="30"/>
      <c r="I476" s="30">
        <v>202</v>
      </c>
      <c r="J476" s="8"/>
      <c r="K476" s="8"/>
      <c r="L476" s="8"/>
      <c r="M476" s="8"/>
      <c r="N476" s="8"/>
      <c r="O476" s="8"/>
      <c r="P476" s="8"/>
      <c r="Q476" s="8"/>
    </row>
    <row r="477" spans="2:17" ht="15.75" thickBot="1" x14ac:dyDescent="0.3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2:17" ht="35.25" customHeight="1" thickBot="1" x14ac:dyDescent="0.3">
      <c r="B478" s="31" t="s">
        <v>51</v>
      </c>
      <c r="C478" s="85" t="s">
        <v>9</v>
      </c>
      <c r="D478" s="99" t="s">
        <v>1</v>
      </c>
      <c r="E478" s="85" t="s">
        <v>2</v>
      </c>
      <c r="F478" s="88" t="s">
        <v>17</v>
      </c>
      <c r="G478" s="89"/>
      <c r="H478" s="89"/>
      <c r="I478" s="89"/>
      <c r="J478" s="85" t="s">
        <v>18</v>
      </c>
      <c r="K478" s="85" t="s">
        <v>19</v>
      </c>
      <c r="L478" s="88" t="s">
        <v>20</v>
      </c>
      <c r="M478" s="89"/>
      <c r="N478" s="89"/>
      <c r="O478" s="89"/>
      <c r="P478" s="89"/>
      <c r="Q478" s="90"/>
    </row>
    <row r="479" spans="2:17" ht="29.25" customHeight="1" thickBot="1" x14ac:dyDescent="0.3">
      <c r="B479" s="85" t="s">
        <v>0</v>
      </c>
      <c r="C479" s="86"/>
      <c r="D479" s="91"/>
      <c r="E479" s="86"/>
      <c r="F479" s="91" t="s">
        <v>14</v>
      </c>
      <c r="G479" s="92"/>
      <c r="H479" s="93" t="s">
        <v>15</v>
      </c>
      <c r="I479" s="94"/>
      <c r="J479" s="86"/>
      <c r="K479" s="86"/>
      <c r="L479" s="85" t="s">
        <v>3</v>
      </c>
      <c r="M479" s="85" t="s">
        <v>22</v>
      </c>
      <c r="N479" s="89" t="s">
        <v>21</v>
      </c>
      <c r="O479" s="89"/>
      <c r="P479" s="89"/>
      <c r="Q479" s="90"/>
    </row>
    <row r="480" spans="2:17" ht="21" customHeight="1" thickBot="1" x14ac:dyDescent="0.3">
      <c r="B480" s="86"/>
      <c r="C480" s="86"/>
      <c r="D480" s="91"/>
      <c r="E480" s="86"/>
      <c r="F480" s="95" t="s">
        <v>10</v>
      </c>
      <c r="G480" s="97" t="s">
        <v>11</v>
      </c>
      <c r="H480" s="10" t="s">
        <v>15</v>
      </c>
      <c r="I480" s="11" t="s">
        <v>16</v>
      </c>
      <c r="J480" s="86"/>
      <c r="K480" s="86"/>
      <c r="L480" s="86"/>
      <c r="M480" s="86"/>
      <c r="N480" s="91" t="s">
        <v>14</v>
      </c>
      <c r="O480" s="92"/>
      <c r="P480" s="88" t="s">
        <v>15</v>
      </c>
      <c r="Q480" s="90"/>
    </row>
    <row r="481" spans="2:17" ht="48" thickBot="1" x14ac:dyDescent="0.3">
      <c r="B481" s="87"/>
      <c r="C481" s="87"/>
      <c r="D481" s="93"/>
      <c r="E481" s="87"/>
      <c r="F481" s="96"/>
      <c r="G481" s="98"/>
      <c r="H481" s="15" t="s">
        <v>12</v>
      </c>
      <c r="I481" s="16" t="s">
        <v>13</v>
      </c>
      <c r="J481" s="87"/>
      <c r="K481" s="87"/>
      <c r="L481" s="87"/>
      <c r="M481" s="87"/>
      <c r="N481" s="12" t="s">
        <v>10</v>
      </c>
      <c r="O481" s="13" t="s">
        <v>11</v>
      </c>
      <c r="P481" s="57" t="s">
        <v>23</v>
      </c>
      <c r="Q481" s="14" t="s">
        <v>24</v>
      </c>
    </row>
    <row r="482" spans="2:17" ht="16.5" thickBot="1" x14ac:dyDescent="0.3">
      <c r="B482" s="2">
        <v>1</v>
      </c>
      <c r="C482" s="27">
        <v>2</v>
      </c>
      <c r="D482" s="7">
        <v>3</v>
      </c>
      <c r="E482" s="7">
        <v>4</v>
      </c>
      <c r="F482" s="4">
        <v>5</v>
      </c>
      <c r="G482" s="4">
        <v>6</v>
      </c>
      <c r="H482" s="4">
        <v>7</v>
      </c>
      <c r="I482" s="4">
        <v>8</v>
      </c>
      <c r="J482" s="4">
        <v>9</v>
      </c>
      <c r="K482" s="4">
        <v>10</v>
      </c>
      <c r="L482" s="4">
        <v>11</v>
      </c>
      <c r="M482" s="4">
        <v>12</v>
      </c>
      <c r="N482" s="4">
        <v>13</v>
      </c>
      <c r="O482" s="4">
        <v>14</v>
      </c>
      <c r="P482" s="4">
        <v>15</v>
      </c>
      <c r="Q482" s="4">
        <v>16</v>
      </c>
    </row>
    <row r="483" spans="2:17" ht="26.25" customHeight="1" thickBot="1" x14ac:dyDescent="0.3">
      <c r="B483" s="68" t="s">
        <v>4</v>
      </c>
      <c r="C483" s="38">
        <v>1</v>
      </c>
      <c r="D483" s="20">
        <v>126</v>
      </c>
      <c r="E483" s="74">
        <f>E485+E487+E489+E491+E493</f>
        <v>0</v>
      </c>
      <c r="F483" s="22">
        <f t="shared" ref="F483:Q483" si="146">F485+F487+F489+F491+F493</f>
        <v>0</v>
      </c>
      <c r="G483" s="22">
        <f t="shared" si="146"/>
        <v>0</v>
      </c>
      <c r="H483" s="22">
        <f t="shared" si="146"/>
        <v>0</v>
      </c>
      <c r="I483" s="22">
        <f t="shared" si="146"/>
        <v>0</v>
      </c>
      <c r="J483" s="22">
        <f t="shared" si="146"/>
        <v>0</v>
      </c>
      <c r="K483" s="22">
        <f t="shared" si="146"/>
        <v>0</v>
      </c>
      <c r="L483" s="22">
        <f t="shared" si="146"/>
        <v>0</v>
      </c>
      <c r="M483" s="22">
        <f t="shared" si="146"/>
        <v>0</v>
      </c>
      <c r="N483" s="22">
        <f t="shared" si="146"/>
        <v>0</v>
      </c>
      <c r="O483" s="22">
        <f t="shared" si="146"/>
        <v>0</v>
      </c>
      <c r="P483" s="22">
        <f t="shared" si="146"/>
        <v>0</v>
      </c>
      <c r="Q483" s="25">
        <f t="shared" si="146"/>
        <v>0</v>
      </c>
    </row>
    <row r="484" spans="2:17" ht="26.25" customHeight="1" thickBot="1" x14ac:dyDescent="0.3">
      <c r="B484" s="69" t="s">
        <v>52</v>
      </c>
      <c r="C484" s="17">
        <v>2</v>
      </c>
      <c r="D484" s="9" t="s">
        <v>53</v>
      </c>
      <c r="E484" s="75">
        <f>E486+E488+E490+E492+E494</f>
        <v>0</v>
      </c>
      <c r="F484" s="23">
        <f t="shared" ref="F484:Q484" si="147">F486+F488+F490+F492+F494</f>
        <v>0</v>
      </c>
      <c r="G484" s="23">
        <f t="shared" si="147"/>
        <v>0</v>
      </c>
      <c r="H484" s="23">
        <f t="shared" si="147"/>
        <v>0</v>
      </c>
      <c r="I484" s="23">
        <f t="shared" si="147"/>
        <v>0</v>
      </c>
      <c r="J484" s="23">
        <f t="shared" si="147"/>
        <v>0</v>
      </c>
      <c r="K484" s="23">
        <f t="shared" si="147"/>
        <v>0</v>
      </c>
      <c r="L484" s="23">
        <f t="shared" si="147"/>
        <v>0</v>
      </c>
      <c r="M484" s="23">
        <f t="shared" si="147"/>
        <v>0</v>
      </c>
      <c r="N484" s="23">
        <f t="shared" si="147"/>
        <v>0</v>
      </c>
      <c r="O484" s="23">
        <f t="shared" si="147"/>
        <v>0</v>
      </c>
      <c r="P484" s="23">
        <f t="shared" si="147"/>
        <v>0</v>
      </c>
      <c r="Q484" s="24">
        <f t="shared" si="147"/>
        <v>0</v>
      </c>
    </row>
    <row r="485" spans="2:17" ht="21.75" customHeight="1" thickBot="1" x14ac:dyDescent="0.3">
      <c r="B485" s="71" t="s">
        <v>25</v>
      </c>
      <c r="C485" s="21">
        <v>3</v>
      </c>
      <c r="D485" s="81">
        <v>101</v>
      </c>
      <c r="E485" s="18">
        <f t="shared" ref="E485:Q485" si="148">E345+E401+E429+E457</f>
        <v>0</v>
      </c>
      <c r="F485" s="18">
        <f t="shared" si="148"/>
        <v>0</v>
      </c>
      <c r="G485" s="18">
        <f t="shared" si="148"/>
        <v>0</v>
      </c>
      <c r="H485" s="18">
        <f t="shared" si="148"/>
        <v>0</v>
      </c>
      <c r="I485" s="18">
        <f t="shared" si="148"/>
        <v>0</v>
      </c>
      <c r="J485" s="18">
        <f t="shared" si="148"/>
        <v>0</v>
      </c>
      <c r="K485" s="18">
        <f t="shared" si="148"/>
        <v>0</v>
      </c>
      <c r="L485" s="18">
        <f t="shared" si="148"/>
        <v>0</v>
      </c>
      <c r="M485" s="18">
        <f t="shared" si="148"/>
        <v>0</v>
      </c>
      <c r="N485" s="18">
        <f t="shared" si="148"/>
        <v>0</v>
      </c>
      <c r="O485" s="18">
        <f t="shared" si="148"/>
        <v>0</v>
      </c>
      <c r="P485" s="18">
        <f t="shared" si="148"/>
        <v>0</v>
      </c>
      <c r="Q485" s="36">
        <f t="shared" si="148"/>
        <v>0</v>
      </c>
    </row>
    <row r="486" spans="2:17" ht="21.75" customHeight="1" thickBot="1" x14ac:dyDescent="0.3">
      <c r="B486" s="42" t="s">
        <v>52</v>
      </c>
      <c r="C486" s="43">
        <v>4</v>
      </c>
      <c r="D486" s="82" t="s">
        <v>54</v>
      </c>
      <c r="E486" s="18">
        <f t="shared" ref="E486:Q486" si="149">E346+E402+E430+E458</f>
        <v>0</v>
      </c>
      <c r="F486" s="18">
        <f t="shared" si="149"/>
        <v>0</v>
      </c>
      <c r="G486" s="18">
        <f t="shared" si="149"/>
        <v>0</v>
      </c>
      <c r="H486" s="18">
        <f t="shared" si="149"/>
        <v>0</v>
      </c>
      <c r="I486" s="18">
        <f t="shared" si="149"/>
        <v>0</v>
      </c>
      <c r="J486" s="18">
        <f t="shared" si="149"/>
        <v>0</v>
      </c>
      <c r="K486" s="18">
        <f t="shared" si="149"/>
        <v>0</v>
      </c>
      <c r="L486" s="18">
        <f t="shared" si="149"/>
        <v>0</v>
      </c>
      <c r="M486" s="18">
        <f t="shared" si="149"/>
        <v>0</v>
      </c>
      <c r="N486" s="18">
        <f t="shared" si="149"/>
        <v>0</v>
      </c>
      <c r="O486" s="18">
        <f t="shared" si="149"/>
        <v>0</v>
      </c>
      <c r="P486" s="18">
        <f t="shared" si="149"/>
        <v>0</v>
      </c>
      <c r="Q486" s="36">
        <f t="shared" si="149"/>
        <v>0</v>
      </c>
    </row>
    <row r="487" spans="2:17" ht="21.75" customHeight="1" thickBot="1" x14ac:dyDescent="0.3">
      <c r="B487" s="73" t="s">
        <v>26</v>
      </c>
      <c r="C487" s="21">
        <v>5</v>
      </c>
      <c r="D487" s="81">
        <v>102</v>
      </c>
      <c r="E487" s="18">
        <f t="shared" ref="E487:Q487" si="150">E347+E403+E431+E459</f>
        <v>0</v>
      </c>
      <c r="F487" s="18">
        <f t="shared" si="150"/>
        <v>0</v>
      </c>
      <c r="G487" s="18">
        <f t="shared" si="150"/>
        <v>0</v>
      </c>
      <c r="H487" s="18">
        <f t="shared" si="150"/>
        <v>0</v>
      </c>
      <c r="I487" s="18">
        <f t="shared" si="150"/>
        <v>0</v>
      </c>
      <c r="J487" s="18">
        <f t="shared" si="150"/>
        <v>0</v>
      </c>
      <c r="K487" s="18">
        <f t="shared" si="150"/>
        <v>0</v>
      </c>
      <c r="L487" s="18">
        <f t="shared" si="150"/>
        <v>0</v>
      </c>
      <c r="M487" s="18">
        <f t="shared" si="150"/>
        <v>0</v>
      </c>
      <c r="N487" s="18">
        <f t="shared" si="150"/>
        <v>0</v>
      </c>
      <c r="O487" s="18">
        <f t="shared" si="150"/>
        <v>0</v>
      </c>
      <c r="P487" s="18">
        <f t="shared" si="150"/>
        <v>0</v>
      </c>
      <c r="Q487" s="36">
        <f t="shared" si="150"/>
        <v>0</v>
      </c>
    </row>
    <row r="488" spans="2:17" ht="27" customHeight="1" thickBot="1" x14ac:dyDescent="0.3">
      <c r="B488" s="42" t="s">
        <v>52</v>
      </c>
      <c r="C488" s="43">
        <v>6</v>
      </c>
      <c r="D488" s="7" t="s">
        <v>55</v>
      </c>
      <c r="E488" s="18">
        <f t="shared" ref="E488:Q488" si="151">E348+E404+E432+E460</f>
        <v>0</v>
      </c>
      <c r="F488" s="18">
        <f t="shared" si="151"/>
        <v>0</v>
      </c>
      <c r="G488" s="18">
        <f t="shared" si="151"/>
        <v>0</v>
      </c>
      <c r="H488" s="18">
        <f t="shared" si="151"/>
        <v>0</v>
      </c>
      <c r="I488" s="18">
        <f t="shared" si="151"/>
        <v>0</v>
      </c>
      <c r="J488" s="18">
        <f t="shared" si="151"/>
        <v>0</v>
      </c>
      <c r="K488" s="18">
        <f t="shared" si="151"/>
        <v>0</v>
      </c>
      <c r="L488" s="18">
        <f t="shared" si="151"/>
        <v>0</v>
      </c>
      <c r="M488" s="18">
        <f t="shared" si="151"/>
        <v>0</v>
      </c>
      <c r="N488" s="18">
        <f t="shared" si="151"/>
        <v>0</v>
      </c>
      <c r="O488" s="18">
        <f t="shared" si="151"/>
        <v>0</v>
      </c>
      <c r="P488" s="18">
        <f t="shared" si="151"/>
        <v>0</v>
      </c>
      <c r="Q488" s="36">
        <f t="shared" si="151"/>
        <v>0</v>
      </c>
    </row>
    <row r="489" spans="2:17" ht="21.75" customHeight="1" thickBot="1" x14ac:dyDescent="0.3">
      <c r="B489" s="73" t="s">
        <v>27</v>
      </c>
      <c r="C489" s="21">
        <v>7</v>
      </c>
      <c r="D489" s="81">
        <v>103</v>
      </c>
      <c r="E489" s="18">
        <f t="shared" ref="E489:Q489" si="152">E349+E405+E433+E461</f>
        <v>0</v>
      </c>
      <c r="F489" s="18">
        <f t="shared" si="152"/>
        <v>0</v>
      </c>
      <c r="G489" s="18">
        <f t="shared" si="152"/>
        <v>0</v>
      </c>
      <c r="H489" s="18">
        <f t="shared" si="152"/>
        <v>0</v>
      </c>
      <c r="I489" s="18">
        <f t="shared" si="152"/>
        <v>0</v>
      </c>
      <c r="J489" s="18">
        <f t="shared" si="152"/>
        <v>0</v>
      </c>
      <c r="K489" s="18">
        <f t="shared" si="152"/>
        <v>0</v>
      </c>
      <c r="L489" s="18">
        <f t="shared" si="152"/>
        <v>0</v>
      </c>
      <c r="M489" s="18">
        <f t="shared" si="152"/>
        <v>0</v>
      </c>
      <c r="N489" s="18">
        <f t="shared" si="152"/>
        <v>0</v>
      </c>
      <c r="O489" s="18">
        <f t="shared" si="152"/>
        <v>0</v>
      </c>
      <c r="P489" s="18">
        <f t="shared" si="152"/>
        <v>0</v>
      </c>
      <c r="Q489" s="36">
        <f t="shared" si="152"/>
        <v>0</v>
      </c>
    </row>
    <row r="490" spans="2:17" ht="21.75" customHeight="1" thickBot="1" x14ac:dyDescent="0.3">
      <c r="B490" s="42" t="s">
        <v>52</v>
      </c>
      <c r="C490" s="43">
        <v>8</v>
      </c>
      <c r="D490" s="82" t="s">
        <v>56</v>
      </c>
      <c r="E490" s="18">
        <f t="shared" ref="E490:Q490" si="153">E350+E406+E434+E462</f>
        <v>0</v>
      </c>
      <c r="F490" s="18">
        <f t="shared" si="153"/>
        <v>0</v>
      </c>
      <c r="G490" s="18">
        <f t="shared" si="153"/>
        <v>0</v>
      </c>
      <c r="H490" s="18">
        <f t="shared" si="153"/>
        <v>0</v>
      </c>
      <c r="I490" s="18">
        <f t="shared" si="153"/>
        <v>0</v>
      </c>
      <c r="J490" s="18">
        <f t="shared" si="153"/>
        <v>0</v>
      </c>
      <c r="K490" s="18">
        <f t="shared" si="153"/>
        <v>0</v>
      </c>
      <c r="L490" s="18">
        <f t="shared" si="153"/>
        <v>0</v>
      </c>
      <c r="M490" s="18">
        <f t="shared" si="153"/>
        <v>0</v>
      </c>
      <c r="N490" s="18">
        <f t="shared" si="153"/>
        <v>0</v>
      </c>
      <c r="O490" s="18">
        <f t="shared" si="153"/>
        <v>0</v>
      </c>
      <c r="P490" s="18">
        <f t="shared" si="153"/>
        <v>0</v>
      </c>
      <c r="Q490" s="36">
        <f t="shared" si="153"/>
        <v>0</v>
      </c>
    </row>
    <row r="491" spans="2:17" ht="21.75" customHeight="1" thickBot="1" x14ac:dyDescent="0.3">
      <c r="B491" s="73" t="s">
        <v>28</v>
      </c>
      <c r="C491" s="21">
        <v>9</v>
      </c>
      <c r="D491" s="81">
        <v>105</v>
      </c>
      <c r="E491" s="18">
        <f t="shared" ref="E491:Q491" si="154">E351+E407+E435+E463</f>
        <v>0</v>
      </c>
      <c r="F491" s="18">
        <f t="shared" si="154"/>
        <v>0</v>
      </c>
      <c r="G491" s="18">
        <f t="shared" si="154"/>
        <v>0</v>
      </c>
      <c r="H491" s="18">
        <f t="shared" si="154"/>
        <v>0</v>
      </c>
      <c r="I491" s="18">
        <f t="shared" si="154"/>
        <v>0</v>
      </c>
      <c r="J491" s="18">
        <f t="shared" si="154"/>
        <v>0</v>
      </c>
      <c r="K491" s="18">
        <f t="shared" si="154"/>
        <v>0</v>
      </c>
      <c r="L491" s="18">
        <f t="shared" si="154"/>
        <v>0</v>
      </c>
      <c r="M491" s="18">
        <f t="shared" si="154"/>
        <v>0</v>
      </c>
      <c r="N491" s="18">
        <f t="shared" si="154"/>
        <v>0</v>
      </c>
      <c r="O491" s="18">
        <f t="shared" si="154"/>
        <v>0</v>
      </c>
      <c r="P491" s="18">
        <f t="shared" si="154"/>
        <v>0</v>
      </c>
      <c r="Q491" s="36">
        <f t="shared" si="154"/>
        <v>0</v>
      </c>
    </row>
    <row r="492" spans="2:17" ht="21.75" customHeight="1" thickBot="1" x14ac:dyDescent="0.3">
      <c r="B492" s="42" t="s">
        <v>52</v>
      </c>
      <c r="C492" s="43">
        <v>10</v>
      </c>
      <c r="D492" s="82" t="s">
        <v>57</v>
      </c>
      <c r="E492" s="18">
        <f t="shared" ref="E492:Q492" si="155">E352+E408+E436+E464</f>
        <v>0</v>
      </c>
      <c r="F492" s="18">
        <f t="shared" si="155"/>
        <v>0</v>
      </c>
      <c r="G492" s="18">
        <f t="shared" si="155"/>
        <v>0</v>
      </c>
      <c r="H492" s="18">
        <f t="shared" si="155"/>
        <v>0</v>
      </c>
      <c r="I492" s="18">
        <f t="shared" si="155"/>
        <v>0</v>
      </c>
      <c r="J492" s="18">
        <f t="shared" si="155"/>
        <v>0</v>
      </c>
      <c r="K492" s="18">
        <f t="shared" si="155"/>
        <v>0</v>
      </c>
      <c r="L492" s="18">
        <f t="shared" si="155"/>
        <v>0</v>
      </c>
      <c r="M492" s="18">
        <f t="shared" si="155"/>
        <v>0</v>
      </c>
      <c r="N492" s="18">
        <f t="shared" si="155"/>
        <v>0</v>
      </c>
      <c r="O492" s="18">
        <f t="shared" si="155"/>
        <v>0</v>
      </c>
      <c r="P492" s="18">
        <f t="shared" si="155"/>
        <v>0</v>
      </c>
      <c r="Q492" s="36">
        <f t="shared" si="155"/>
        <v>0</v>
      </c>
    </row>
    <row r="493" spans="2:17" ht="21.75" customHeight="1" thickBot="1" x14ac:dyDescent="0.3">
      <c r="B493" s="70" t="s">
        <v>29</v>
      </c>
      <c r="C493" s="38">
        <v>11</v>
      </c>
      <c r="D493" s="20">
        <v>113</v>
      </c>
      <c r="E493" s="76">
        <f>E495+E497</f>
        <v>0</v>
      </c>
      <c r="F493" s="60">
        <f t="shared" ref="F493:Q493" si="156">F495+F497</f>
        <v>0</v>
      </c>
      <c r="G493" s="60">
        <f t="shared" si="156"/>
        <v>0</v>
      </c>
      <c r="H493" s="60">
        <f t="shared" si="156"/>
        <v>0</v>
      </c>
      <c r="I493" s="60">
        <f t="shared" si="156"/>
        <v>0</v>
      </c>
      <c r="J493" s="60">
        <f t="shared" si="156"/>
        <v>0</v>
      </c>
      <c r="K493" s="60">
        <f t="shared" si="156"/>
        <v>0</v>
      </c>
      <c r="L493" s="60">
        <f t="shared" si="156"/>
        <v>0</v>
      </c>
      <c r="M493" s="60">
        <f t="shared" si="156"/>
        <v>0</v>
      </c>
      <c r="N493" s="60">
        <f t="shared" si="156"/>
        <v>0</v>
      </c>
      <c r="O493" s="60">
        <f t="shared" si="156"/>
        <v>0</v>
      </c>
      <c r="P493" s="60">
        <f t="shared" si="156"/>
        <v>0</v>
      </c>
      <c r="Q493" s="61">
        <f t="shared" si="156"/>
        <v>0</v>
      </c>
    </row>
    <row r="494" spans="2:17" ht="21.75" customHeight="1" thickBot="1" x14ac:dyDescent="0.3">
      <c r="B494" s="69" t="s">
        <v>52</v>
      </c>
      <c r="C494" s="17">
        <v>12</v>
      </c>
      <c r="D494" s="20" t="s">
        <v>58</v>
      </c>
      <c r="E494" s="77">
        <f>E496+E498</f>
        <v>0</v>
      </c>
      <c r="F494" s="62">
        <f t="shared" ref="F494:Q494" si="157">F496+F498</f>
        <v>0</v>
      </c>
      <c r="G494" s="62">
        <f t="shared" si="157"/>
        <v>0</v>
      </c>
      <c r="H494" s="62">
        <f t="shared" si="157"/>
        <v>0</v>
      </c>
      <c r="I494" s="62">
        <f t="shared" si="157"/>
        <v>0</v>
      </c>
      <c r="J494" s="62">
        <f t="shared" si="157"/>
        <v>0</v>
      </c>
      <c r="K494" s="62">
        <f t="shared" si="157"/>
        <v>0</v>
      </c>
      <c r="L494" s="62">
        <f t="shared" si="157"/>
        <v>0</v>
      </c>
      <c r="M494" s="62">
        <f t="shared" si="157"/>
        <v>0</v>
      </c>
      <c r="N494" s="62">
        <f t="shared" si="157"/>
        <v>0</v>
      </c>
      <c r="O494" s="62">
        <f t="shared" si="157"/>
        <v>0</v>
      </c>
      <c r="P494" s="62">
        <f t="shared" si="157"/>
        <v>0</v>
      </c>
      <c r="Q494" s="63">
        <f t="shared" si="157"/>
        <v>0</v>
      </c>
    </row>
    <row r="495" spans="2:17" ht="21.75" customHeight="1" thickBot="1" x14ac:dyDescent="0.3">
      <c r="B495" s="71" t="s">
        <v>30</v>
      </c>
      <c r="C495" s="21">
        <v>13</v>
      </c>
      <c r="D495" s="81">
        <v>114</v>
      </c>
      <c r="E495" s="18">
        <f t="shared" ref="E495:Q495" si="158">E355+E411+E439+E467</f>
        <v>0</v>
      </c>
      <c r="F495" s="18">
        <f t="shared" si="158"/>
        <v>0</v>
      </c>
      <c r="G495" s="18">
        <f t="shared" si="158"/>
        <v>0</v>
      </c>
      <c r="H495" s="18">
        <f t="shared" si="158"/>
        <v>0</v>
      </c>
      <c r="I495" s="18">
        <f t="shared" si="158"/>
        <v>0</v>
      </c>
      <c r="J495" s="18">
        <f t="shared" si="158"/>
        <v>0</v>
      </c>
      <c r="K495" s="18">
        <f t="shared" si="158"/>
        <v>0</v>
      </c>
      <c r="L495" s="18">
        <f t="shared" si="158"/>
        <v>0</v>
      </c>
      <c r="M495" s="18">
        <f t="shared" si="158"/>
        <v>0</v>
      </c>
      <c r="N495" s="18">
        <f t="shared" si="158"/>
        <v>0</v>
      </c>
      <c r="O495" s="18">
        <f t="shared" si="158"/>
        <v>0</v>
      </c>
      <c r="P495" s="18">
        <f t="shared" si="158"/>
        <v>0</v>
      </c>
      <c r="Q495" s="36">
        <f t="shared" si="158"/>
        <v>0</v>
      </c>
    </row>
    <row r="496" spans="2:17" ht="21.75" customHeight="1" thickBot="1" x14ac:dyDescent="0.3">
      <c r="B496" s="42" t="s">
        <v>52</v>
      </c>
      <c r="C496" s="43">
        <v>14</v>
      </c>
      <c r="D496" s="82" t="s">
        <v>59</v>
      </c>
      <c r="E496" s="18">
        <f t="shared" ref="E496:Q497" si="159">E356+E412+E440+E468</f>
        <v>0</v>
      </c>
      <c r="F496" s="18">
        <f t="shared" si="159"/>
        <v>0</v>
      </c>
      <c r="G496" s="18">
        <f t="shared" si="159"/>
        <v>0</v>
      </c>
      <c r="H496" s="18">
        <f t="shared" si="159"/>
        <v>0</v>
      </c>
      <c r="I496" s="18">
        <f t="shared" si="159"/>
        <v>0</v>
      </c>
      <c r="J496" s="18">
        <f t="shared" si="159"/>
        <v>0</v>
      </c>
      <c r="K496" s="18">
        <f t="shared" si="159"/>
        <v>0</v>
      </c>
      <c r="L496" s="18">
        <f t="shared" si="159"/>
        <v>0</v>
      </c>
      <c r="M496" s="18">
        <f t="shared" si="159"/>
        <v>0</v>
      </c>
      <c r="N496" s="18">
        <f t="shared" si="159"/>
        <v>0</v>
      </c>
      <c r="O496" s="18">
        <f t="shared" si="159"/>
        <v>0</v>
      </c>
      <c r="P496" s="18">
        <f t="shared" si="159"/>
        <v>0</v>
      </c>
      <c r="Q496" s="36">
        <f t="shared" si="159"/>
        <v>0</v>
      </c>
    </row>
    <row r="497" spans="2:17" ht="25.5" customHeight="1" thickBot="1" x14ac:dyDescent="0.3">
      <c r="B497" s="72" t="s">
        <v>31</v>
      </c>
      <c r="C497" s="21">
        <v>15</v>
      </c>
      <c r="D497" s="81">
        <v>116</v>
      </c>
      <c r="E497" s="18">
        <f t="shared" si="159"/>
        <v>0</v>
      </c>
      <c r="F497" s="18">
        <f t="shared" si="159"/>
        <v>0</v>
      </c>
      <c r="G497" s="18">
        <f t="shared" si="159"/>
        <v>0</v>
      </c>
      <c r="H497" s="18">
        <f t="shared" si="159"/>
        <v>0</v>
      </c>
      <c r="I497" s="18">
        <f t="shared" si="159"/>
        <v>0</v>
      </c>
      <c r="J497" s="18">
        <f t="shared" si="159"/>
        <v>0</v>
      </c>
      <c r="K497" s="18">
        <f t="shared" si="159"/>
        <v>0</v>
      </c>
      <c r="L497" s="18">
        <f t="shared" si="159"/>
        <v>0</v>
      </c>
      <c r="M497" s="18">
        <f t="shared" si="159"/>
        <v>0</v>
      </c>
      <c r="N497" s="18">
        <f t="shared" si="159"/>
        <v>0</v>
      </c>
      <c r="O497" s="18">
        <f t="shared" si="159"/>
        <v>0</v>
      </c>
      <c r="P497" s="18">
        <f t="shared" si="159"/>
        <v>0</v>
      </c>
      <c r="Q497" s="36">
        <f t="shared" si="159"/>
        <v>0</v>
      </c>
    </row>
    <row r="498" spans="2:17" ht="22.5" customHeight="1" thickBot="1" x14ac:dyDescent="0.3">
      <c r="B498" s="65" t="s">
        <v>52</v>
      </c>
      <c r="C498" s="43">
        <v>16</v>
      </c>
      <c r="D498" s="7" t="s">
        <v>60</v>
      </c>
      <c r="E498" s="66">
        <f t="shared" ref="E498:Q498" si="160">E358+E414+E442+E470</f>
        <v>0</v>
      </c>
      <c r="F498" s="66">
        <f t="shared" si="160"/>
        <v>0</v>
      </c>
      <c r="G498" s="66">
        <f t="shared" si="160"/>
        <v>0</v>
      </c>
      <c r="H498" s="66">
        <f t="shared" si="160"/>
        <v>0</v>
      </c>
      <c r="I498" s="66">
        <f t="shared" si="160"/>
        <v>0</v>
      </c>
      <c r="J498" s="66">
        <f t="shared" si="160"/>
        <v>0</v>
      </c>
      <c r="K498" s="66">
        <f t="shared" si="160"/>
        <v>0</v>
      </c>
      <c r="L498" s="66">
        <f t="shared" si="160"/>
        <v>0</v>
      </c>
      <c r="M498" s="66">
        <f t="shared" si="160"/>
        <v>0</v>
      </c>
      <c r="N498" s="66">
        <f t="shared" si="160"/>
        <v>0</v>
      </c>
      <c r="O498" s="66">
        <f t="shared" si="160"/>
        <v>0</v>
      </c>
      <c r="P498" s="66">
        <f t="shared" si="160"/>
        <v>0</v>
      </c>
      <c r="Q498" s="67">
        <f t="shared" si="160"/>
        <v>0</v>
      </c>
    </row>
    <row r="499" spans="2:17" x14ac:dyDescent="0.2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2:17" ht="15.75" x14ac:dyDescent="0.25">
      <c r="B500" s="28" t="s">
        <v>6</v>
      </c>
      <c r="C500" s="5"/>
      <c r="D500" s="5"/>
      <c r="E500" s="5"/>
      <c r="F500" s="6"/>
      <c r="G500" s="6"/>
      <c r="H500" s="6"/>
      <c r="I500" s="5"/>
      <c r="J500" s="8"/>
      <c r="K500" s="8"/>
      <c r="L500" s="8"/>
      <c r="M500" s="8"/>
      <c r="N500" s="8"/>
      <c r="O500" s="8"/>
      <c r="P500" s="8"/>
      <c r="Q500" s="8"/>
    </row>
    <row r="501" spans="2:17" ht="15.75" x14ac:dyDescent="0.25">
      <c r="B501" s="28"/>
      <c r="C501" s="5"/>
      <c r="D501" s="5"/>
      <c r="E501" s="5"/>
      <c r="F501" s="5"/>
      <c r="G501" s="5"/>
      <c r="H501" s="5"/>
      <c r="I501" s="5"/>
      <c r="J501" s="8"/>
      <c r="K501" s="8"/>
      <c r="L501" s="8"/>
      <c r="M501" s="8"/>
      <c r="N501" s="8"/>
      <c r="O501" s="8"/>
      <c r="P501" s="8"/>
      <c r="Q501" s="8"/>
    </row>
    <row r="502" spans="2:17" ht="15.75" x14ac:dyDescent="0.25">
      <c r="B502" s="28" t="s">
        <v>7</v>
      </c>
      <c r="C502" s="5"/>
      <c r="D502" s="5"/>
      <c r="E502" s="5"/>
      <c r="F502" s="6"/>
      <c r="G502" s="6"/>
      <c r="H502" s="6"/>
      <c r="I502" s="5"/>
      <c r="J502" s="8"/>
      <c r="K502" s="8"/>
      <c r="L502" s="8"/>
      <c r="M502" s="8"/>
      <c r="N502" s="8"/>
      <c r="O502" s="8"/>
      <c r="P502" s="8"/>
      <c r="Q502" s="8"/>
    </row>
    <row r="503" spans="2:17" ht="15.75" x14ac:dyDescent="0.25">
      <c r="B503" s="28"/>
      <c r="C503" s="5"/>
      <c r="D503" s="5"/>
      <c r="E503" s="5"/>
      <c r="F503" s="5"/>
      <c r="G503" s="5"/>
      <c r="H503" s="5"/>
      <c r="I503" s="5"/>
      <c r="J503" s="8"/>
      <c r="K503" s="8"/>
      <c r="L503" s="8"/>
      <c r="M503" s="8"/>
      <c r="N503" s="8"/>
      <c r="O503" s="8"/>
      <c r="P503" s="8"/>
      <c r="Q503" s="8"/>
    </row>
    <row r="504" spans="2:17" ht="15.75" x14ac:dyDescent="0.25">
      <c r="B504" s="29" t="s">
        <v>32</v>
      </c>
      <c r="C504" s="5" t="s">
        <v>33</v>
      </c>
      <c r="D504" s="84"/>
      <c r="E504" s="84"/>
      <c r="F504" s="6" t="s">
        <v>34</v>
      </c>
      <c r="G504" s="30"/>
      <c r="H504" s="30"/>
      <c r="I504" s="30">
        <v>202</v>
      </c>
      <c r="J504" s="8"/>
      <c r="K504" s="8"/>
      <c r="L504" s="8"/>
      <c r="M504" s="8"/>
      <c r="N504" s="8"/>
      <c r="O504" s="8"/>
      <c r="P504" s="8"/>
      <c r="Q504" s="8"/>
    </row>
    <row r="505" spans="2:17" ht="15.75" thickBot="1" x14ac:dyDescent="0.3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2:17" ht="35.25" customHeight="1" thickBot="1" x14ac:dyDescent="0.3">
      <c r="B506" s="31" t="s">
        <v>8</v>
      </c>
      <c r="C506" s="85" t="s">
        <v>9</v>
      </c>
      <c r="D506" s="99" t="s">
        <v>1</v>
      </c>
      <c r="E506" s="85" t="s">
        <v>2</v>
      </c>
      <c r="F506" s="88" t="s">
        <v>17</v>
      </c>
      <c r="G506" s="89"/>
      <c r="H506" s="89"/>
      <c r="I506" s="89"/>
      <c r="J506" s="85" t="s">
        <v>18</v>
      </c>
      <c r="K506" s="85" t="s">
        <v>19</v>
      </c>
      <c r="L506" s="88" t="s">
        <v>20</v>
      </c>
      <c r="M506" s="89"/>
      <c r="N506" s="89"/>
      <c r="O506" s="89"/>
      <c r="P506" s="89"/>
      <c r="Q506" s="90"/>
    </row>
    <row r="507" spans="2:17" ht="33.75" customHeight="1" thickBot="1" x14ac:dyDescent="0.3">
      <c r="B507" s="85" t="s">
        <v>0</v>
      </c>
      <c r="C507" s="86"/>
      <c r="D507" s="91"/>
      <c r="E507" s="86"/>
      <c r="F507" s="91" t="s">
        <v>14</v>
      </c>
      <c r="G507" s="92"/>
      <c r="H507" s="93" t="s">
        <v>15</v>
      </c>
      <c r="I507" s="94"/>
      <c r="J507" s="86"/>
      <c r="K507" s="86"/>
      <c r="L507" s="85" t="s">
        <v>3</v>
      </c>
      <c r="M507" s="85" t="s">
        <v>22</v>
      </c>
      <c r="N507" s="89" t="s">
        <v>21</v>
      </c>
      <c r="O507" s="89"/>
      <c r="P507" s="89"/>
      <c r="Q507" s="90"/>
    </row>
    <row r="508" spans="2:17" ht="21.75" customHeight="1" thickBot="1" x14ac:dyDescent="0.3">
      <c r="B508" s="86"/>
      <c r="C508" s="86"/>
      <c r="D508" s="91"/>
      <c r="E508" s="86"/>
      <c r="F508" s="95" t="s">
        <v>10</v>
      </c>
      <c r="G508" s="97" t="s">
        <v>11</v>
      </c>
      <c r="H508" s="10" t="s">
        <v>15</v>
      </c>
      <c r="I508" s="11" t="s">
        <v>16</v>
      </c>
      <c r="J508" s="86"/>
      <c r="K508" s="86"/>
      <c r="L508" s="86"/>
      <c r="M508" s="86"/>
      <c r="N508" s="91" t="s">
        <v>14</v>
      </c>
      <c r="O508" s="92"/>
      <c r="P508" s="88" t="s">
        <v>15</v>
      </c>
      <c r="Q508" s="90"/>
    </row>
    <row r="509" spans="2:17" ht="48" thickBot="1" x14ac:dyDescent="0.3">
      <c r="B509" s="87"/>
      <c r="C509" s="87"/>
      <c r="D509" s="93"/>
      <c r="E509" s="87"/>
      <c r="F509" s="96"/>
      <c r="G509" s="98"/>
      <c r="H509" s="15" t="s">
        <v>12</v>
      </c>
      <c r="I509" s="16" t="s">
        <v>13</v>
      </c>
      <c r="J509" s="87"/>
      <c r="K509" s="87"/>
      <c r="L509" s="87"/>
      <c r="M509" s="87"/>
      <c r="N509" s="12" t="s">
        <v>10</v>
      </c>
      <c r="O509" s="13" t="s">
        <v>11</v>
      </c>
      <c r="P509" s="57" t="s">
        <v>23</v>
      </c>
      <c r="Q509" s="14" t="s">
        <v>24</v>
      </c>
    </row>
    <row r="510" spans="2:17" ht="16.5" thickBot="1" x14ac:dyDescent="0.3">
      <c r="B510" s="2">
        <v>1</v>
      </c>
      <c r="C510" s="27">
        <v>2</v>
      </c>
      <c r="D510" s="7">
        <v>3</v>
      </c>
      <c r="E510" s="7">
        <v>4</v>
      </c>
      <c r="F510" s="4">
        <v>5</v>
      </c>
      <c r="G510" s="4">
        <v>6</v>
      </c>
      <c r="H510" s="4">
        <v>7</v>
      </c>
      <c r="I510" s="4">
        <v>8</v>
      </c>
      <c r="J510" s="4">
        <v>9</v>
      </c>
      <c r="K510" s="4">
        <v>10</v>
      </c>
      <c r="L510" s="4">
        <v>11</v>
      </c>
      <c r="M510" s="4">
        <v>12</v>
      </c>
      <c r="N510" s="4">
        <v>13</v>
      </c>
      <c r="O510" s="4">
        <v>14</v>
      </c>
      <c r="P510" s="4">
        <v>15</v>
      </c>
      <c r="Q510" s="4">
        <v>16</v>
      </c>
    </row>
    <row r="511" spans="2:17" ht="26.25" customHeight="1" thickBot="1" x14ac:dyDescent="0.3">
      <c r="B511" s="68" t="s">
        <v>4</v>
      </c>
      <c r="C511" s="38">
        <v>1</v>
      </c>
      <c r="D511" s="20">
        <v>126</v>
      </c>
      <c r="E511" s="74">
        <f>E513+E515+E517+E519+E521</f>
        <v>0</v>
      </c>
      <c r="F511" s="22">
        <f t="shared" ref="F511:Q511" si="161">F513+F515+F517+F519+F521</f>
        <v>0</v>
      </c>
      <c r="G511" s="22">
        <f t="shared" si="161"/>
        <v>0</v>
      </c>
      <c r="H511" s="22">
        <f t="shared" si="161"/>
        <v>0</v>
      </c>
      <c r="I511" s="22">
        <f t="shared" si="161"/>
        <v>0</v>
      </c>
      <c r="J511" s="22">
        <f t="shared" si="161"/>
        <v>0</v>
      </c>
      <c r="K511" s="22">
        <f t="shared" si="161"/>
        <v>0</v>
      </c>
      <c r="L511" s="22">
        <f t="shared" si="161"/>
        <v>0</v>
      </c>
      <c r="M511" s="22">
        <f t="shared" si="161"/>
        <v>0</v>
      </c>
      <c r="N511" s="22">
        <f t="shared" si="161"/>
        <v>0</v>
      </c>
      <c r="O511" s="22">
        <f t="shared" si="161"/>
        <v>0</v>
      </c>
      <c r="P511" s="22">
        <f t="shared" si="161"/>
        <v>0</v>
      </c>
      <c r="Q511" s="25">
        <f t="shared" si="161"/>
        <v>0</v>
      </c>
    </row>
    <row r="512" spans="2:17" ht="26.25" customHeight="1" thickBot="1" x14ac:dyDescent="0.3">
      <c r="B512" s="69" t="s">
        <v>52</v>
      </c>
      <c r="C512" s="17">
        <v>2</v>
      </c>
      <c r="D512" s="9" t="s">
        <v>53</v>
      </c>
      <c r="E512" s="75">
        <f>E514+E516+E518+E520+E522</f>
        <v>0</v>
      </c>
      <c r="F512" s="23">
        <f t="shared" ref="F512:Q512" si="162">F514+F516+F518+F520+F522</f>
        <v>0</v>
      </c>
      <c r="G512" s="23">
        <f t="shared" si="162"/>
        <v>0</v>
      </c>
      <c r="H512" s="23">
        <f t="shared" si="162"/>
        <v>0</v>
      </c>
      <c r="I512" s="23">
        <f t="shared" si="162"/>
        <v>0</v>
      </c>
      <c r="J512" s="23">
        <f t="shared" si="162"/>
        <v>0</v>
      </c>
      <c r="K512" s="23">
        <f t="shared" si="162"/>
        <v>0</v>
      </c>
      <c r="L512" s="23">
        <f t="shared" si="162"/>
        <v>0</v>
      </c>
      <c r="M512" s="23">
        <f t="shared" si="162"/>
        <v>0</v>
      </c>
      <c r="N512" s="23">
        <f t="shared" si="162"/>
        <v>0</v>
      </c>
      <c r="O512" s="23">
        <f t="shared" si="162"/>
        <v>0</v>
      </c>
      <c r="P512" s="23">
        <f t="shared" si="162"/>
        <v>0</v>
      </c>
      <c r="Q512" s="24">
        <f t="shared" si="162"/>
        <v>0</v>
      </c>
    </row>
    <row r="513" spans="2:17" ht="21.75" customHeight="1" thickBot="1" x14ac:dyDescent="0.3">
      <c r="B513" s="71" t="s">
        <v>25</v>
      </c>
      <c r="C513" s="21">
        <v>3</v>
      </c>
      <c r="D513" s="81">
        <v>101</v>
      </c>
      <c r="E513" s="18">
        <f t="shared" ref="E513:Q513" si="163">E233+E485</f>
        <v>0</v>
      </c>
      <c r="F513" s="18">
        <f t="shared" si="163"/>
        <v>0</v>
      </c>
      <c r="G513" s="18">
        <f t="shared" si="163"/>
        <v>0</v>
      </c>
      <c r="H513" s="18">
        <f t="shared" si="163"/>
        <v>0</v>
      </c>
      <c r="I513" s="18">
        <f t="shared" si="163"/>
        <v>0</v>
      </c>
      <c r="J513" s="18">
        <f t="shared" si="163"/>
        <v>0</v>
      </c>
      <c r="K513" s="18">
        <f t="shared" si="163"/>
        <v>0</v>
      </c>
      <c r="L513" s="18">
        <f t="shared" si="163"/>
        <v>0</v>
      </c>
      <c r="M513" s="18">
        <f t="shared" si="163"/>
        <v>0</v>
      </c>
      <c r="N513" s="18">
        <f t="shared" si="163"/>
        <v>0</v>
      </c>
      <c r="O513" s="18">
        <f t="shared" si="163"/>
        <v>0</v>
      </c>
      <c r="P513" s="18">
        <f t="shared" si="163"/>
        <v>0</v>
      </c>
      <c r="Q513" s="36">
        <f t="shared" si="163"/>
        <v>0</v>
      </c>
    </row>
    <row r="514" spans="2:17" ht="21.75" customHeight="1" thickBot="1" x14ac:dyDescent="0.3">
      <c r="B514" s="42" t="s">
        <v>52</v>
      </c>
      <c r="C514" s="43">
        <v>4</v>
      </c>
      <c r="D514" s="82" t="s">
        <v>54</v>
      </c>
      <c r="E514" s="18">
        <f t="shared" ref="E514:Q514" si="164">E234+E486</f>
        <v>0</v>
      </c>
      <c r="F514" s="18">
        <f t="shared" si="164"/>
        <v>0</v>
      </c>
      <c r="G514" s="18">
        <f t="shared" si="164"/>
        <v>0</v>
      </c>
      <c r="H514" s="18">
        <f t="shared" si="164"/>
        <v>0</v>
      </c>
      <c r="I514" s="18">
        <f t="shared" si="164"/>
        <v>0</v>
      </c>
      <c r="J514" s="18">
        <f t="shared" si="164"/>
        <v>0</v>
      </c>
      <c r="K514" s="18">
        <f t="shared" si="164"/>
        <v>0</v>
      </c>
      <c r="L514" s="18">
        <f t="shared" si="164"/>
        <v>0</v>
      </c>
      <c r="M514" s="18">
        <f t="shared" si="164"/>
        <v>0</v>
      </c>
      <c r="N514" s="18">
        <f t="shared" si="164"/>
        <v>0</v>
      </c>
      <c r="O514" s="18">
        <f t="shared" si="164"/>
        <v>0</v>
      </c>
      <c r="P514" s="18">
        <f t="shared" si="164"/>
        <v>0</v>
      </c>
      <c r="Q514" s="36">
        <f t="shared" si="164"/>
        <v>0</v>
      </c>
    </row>
    <row r="515" spans="2:17" ht="21.75" customHeight="1" thickBot="1" x14ac:dyDescent="0.3">
      <c r="B515" s="73" t="s">
        <v>26</v>
      </c>
      <c r="C515" s="21">
        <v>5</v>
      </c>
      <c r="D515" s="81">
        <v>102</v>
      </c>
      <c r="E515" s="18">
        <f t="shared" ref="E515:Q515" si="165">E235+E487</f>
        <v>0</v>
      </c>
      <c r="F515" s="18">
        <f t="shared" si="165"/>
        <v>0</v>
      </c>
      <c r="G515" s="18">
        <f t="shared" si="165"/>
        <v>0</v>
      </c>
      <c r="H515" s="18">
        <f t="shared" si="165"/>
        <v>0</v>
      </c>
      <c r="I515" s="18">
        <f t="shared" si="165"/>
        <v>0</v>
      </c>
      <c r="J515" s="18">
        <f t="shared" si="165"/>
        <v>0</v>
      </c>
      <c r="K515" s="18">
        <f t="shared" si="165"/>
        <v>0</v>
      </c>
      <c r="L515" s="18">
        <f t="shared" si="165"/>
        <v>0</v>
      </c>
      <c r="M515" s="18">
        <f t="shared" si="165"/>
        <v>0</v>
      </c>
      <c r="N515" s="18">
        <f t="shared" si="165"/>
        <v>0</v>
      </c>
      <c r="O515" s="18">
        <f t="shared" si="165"/>
        <v>0</v>
      </c>
      <c r="P515" s="18">
        <f t="shared" si="165"/>
        <v>0</v>
      </c>
      <c r="Q515" s="36">
        <f t="shared" si="165"/>
        <v>0</v>
      </c>
    </row>
    <row r="516" spans="2:17" ht="27" customHeight="1" thickBot="1" x14ac:dyDescent="0.3">
      <c r="B516" s="42" t="s">
        <v>52</v>
      </c>
      <c r="C516" s="43">
        <v>6</v>
      </c>
      <c r="D516" s="7" t="s">
        <v>55</v>
      </c>
      <c r="E516" s="18">
        <f t="shared" ref="E516:Q516" si="166">E236+E488</f>
        <v>0</v>
      </c>
      <c r="F516" s="18">
        <f t="shared" si="166"/>
        <v>0</v>
      </c>
      <c r="G516" s="18">
        <f t="shared" si="166"/>
        <v>0</v>
      </c>
      <c r="H516" s="18">
        <f t="shared" si="166"/>
        <v>0</v>
      </c>
      <c r="I516" s="18">
        <f t="shared" si="166"/>
        <v>0</v>
      </c>
      <c r="J516" s="18">
        <f t="shared" si="166"/>
        <v>0</v>
      </c>
      <c r="K516" s="18">
        <f t="shared" si="166"/>
        <v>0</v>
      </c>
      <c r="L516" s="18">
        <f t="shared" si="166"/>
        <v>0</v>
      </c>
      <c r="M516" s="18">
        <f t="shared" si="166"/>
        <v>0</v>
      </c>
      <c r="N516" s="18">
        <f t="shared" si="166"/>
        <v>0</v>
      </c>
      <c r="O516" s="18">
        <f t="shared" si="166"/>
        <v>0</v>
      </c>
      <c r="P516" s="18">
        <f t="shared" si="166"/>
        <v>0</v>
      </c>
      <c r="Q516" s="36">
        <f t="shared" si="166"/>
        <v>0</v>
      </c>
    </row>
    <row r="517" spans="2:17" ht="22.5" customHeight="1" thickBot="1" x14ac:dyDescent="0.3">
      <c r="B517" s="73" t="s">
        <v>27</v>
      </c>
      <c r="C517" s="21">
        <v>7</v>
      </c>
      <c r="D517" s="81">
        <v>103</v>
      </c>
      <c r="E517" s="18">
        <f>E237+E489</f>
        <v>0</v>
      </c>
      <c r="F517" s="18">
        <f t="shared" ref="F517:Q517" si="167">F237+F489</f>
        <v>0</v>
      </c>
      <c r="G517" s="18">
        <f t="shared" si="167"/>
        <v>0</v>
      </c>
      <c r="H517" s="18">
        <f t="shared" si="167"/>
        <v>0</v>
      </c>
      <c r="I517" s="18">
        <f t="shared" si="167"/>
        <v>0</v>
      </c>
      <c r="J517" s="18">
        <f t="shared" si="167"/>
        <v>0</v>
      </c>
      <c r="K517" s="18">
        <f t="shared" si="167"/>
        <v>0</v>
      </c>
      <c r="L517" s="18">
        <f t="shared" si="167"/>
        <v>0</v>
      </c>
      <c r="M517" s="18">
        <f t="shared" si="167"/>
        <v>0</v>
      </c>
      <c r="N517" s="18">
        <f t="shared" si="167"/>
        <v>0</v>
      </c>
      <c r="O517" s="18">
        <f t="shared" si="167"/>
        <v>0</v>
      </c>
      <c r="P517" s="18">
        <f t="shared" si="167"/>
        <v>0</v>
      </c>
      <c r="Q517" s="36">
        <f t="shared" si="167"/>
        <v>0</v>
      </c>
    </row>
    <row r="518" spans="2:17" ht="22.5" customHeight="1" thickBot="1" x14ac:dyDescent="0.3">
      <c r="B518" s="42" t="s">
        <v>52</v>
      </c>
      <c r="C518" s="43">
        <v>8</v>
      </c>
      <c r="D518" s="82" t="s">
        <v>56</v>
      </c>
      <c r="E518" s="18">
        <f t="shared" ref="E518:Q518" si="168">E238+E490</f>
        <v>0</v>
      </c>
      <c r="F518" s="18">
        <f t="shared" si="168"/>
        <v>0</v>
      </c>
      <c r="G518" s="18">
        <f t="shared" si="168"/>
        <v>0</v>
      </c>
      <c r="H518" s="18">
        <f t="shared" si="168"/>
        <v>0</v>
      </c>
      <c r="I518" s="18">
        <f t="shared" si="168"/>
        <v>0</v>
      </c>
      <c r="J518" s="18">
        <f t="shared" si="168"/>
        <v>0</v>
      </c>
      <c r="K518" s="18">
        <f t="shared" si="168"/>
        <v>0</v>
      </c>
      <c r="L518" s="18">
        <f t="shared" si="168"/>
        <v>0</v>
      </c>
      <c r="M518" s="18">
        <f t="shared" si="168"/>
        <v>0</v>
      </c>
      <c r="N518" s="18">
        <f t="shared" si="168"/>
        <v>0</v>
      </c>
      <c r="O518" s="18">
        <f t="shared" si="168"/>
        <v>0</v>
      </c>
      <c r="P518" s="18">
        <f t="shared" si="168"/>
        <v>0</v>
      </c>
      <c r="Q518" s="36">
        <f t="shared" si="168"/>
        <v>0</v>
      </c>
    </row>
    <row r="519" spans="2:17" ht="22.5" customHeight="1" thickBot="1" x14ac:dyDescent="0.3">
      <c r="B519" s="73" t="s">
        <v>28</v>
      </c>
      <c r="C519" s="21">
        <v>9</v>
      </c>
      <c r="D519" s="81">
        <v>105</v>
      </c>
      <c r="E519" s="18">
        <f t="shared" ref="E519:Q519" si="169">E239+E491</f>
        <v>0</v>
      </c>
      <c r="F519" s="18">
        <f t="shared" si="169"/>
        <v>0</v>
      </c>
      <c r="G519" s="18">
        <f t="shared" si="169"/>
        <v>0</v>
      </c>
      <c r="H519" s="18">
        <f t="shared" si="169"/>
        <v>0</v>
      </c>
      <c r="I519" s="18">
        <f t="shared" si="169"/>
        <v>0</v>
      </c>
      <c r="J519" s="18">
        <f t="shared" si="169"/>
        <v>0</v>
      </c>
      <c r="K519" s="18">
        <f t="shared" si="169"/>
        <v>0</v>
      </c>
      <c r="L519" s="18">
        <f t="shared" si="169"/>
        <v>0</v>
      </c>
      <c r="M519" s="18">
        <f t="shared" si="169"/>
        <v>0</v>
      </c>
      <c r="N519" s="18">
        <f t="shared" si="169"/>
        <v>0</v>
      </c>
      <c r="O519" s="18">
        <f t="shared" si="169"/>
        <v>0</v>
      </c>
      <c r="P519" s="18">
        <f t="shared" si="169"/>
        <v>0</v>
      </c>
      <c r="Q519" s="36">
        <f t="shared" si="169"/>
        <v>0</v>
      </c>
    </row>
    <row r="520" spans="2:17" ht="22.5" customHeight="1" thickBot="1" x14ac:dyDescent="0.3">
      <c r="B520" s="42" t="s">
        <v>52</v>
      </c>
      <c r="C520" s="43">
        <v>10</v>
      </c>
      <c r="D520" s="82" t="s">
        <v>57</v>
      </c>
      <c r="E520" s="18">
        <f t="shared" ref="E520:Q520" si="170">E240+E492</f>
        <v>0</v>
      </c>
      <c r="F520" s="18">
        <f t="shared" si="170"/>
        <v>0</v>
      </c>
      <c r="G520" s="18">
        <f t="shared" si="170"/>
        <v>0</v>
      </c>
      <c r="H520" s="18">
        <f t="shared" si="170"/>
        <v>0</v>
      </c>
      <c r="I520" s="18">
        <f t="shared" si="170"/>
        <v>0</v>
      </c>
      <c r="J520" s="18">
        <f t="shared" si="170"/>
        <v>0</v>
      </c>
      <c r="K520" s="18">
        <f t="shared" si="170"/>
        <v>0</v>
      </c>
      <c r="L520" s="18">
        <f t="shared" si="170"/>
        <v>0</v>
      </c>
      <c r="M520" s="18">
        <f t="shared" si="170"/>
        <v>0</v>
      </c>
      <c r="N520" s="18">
        <f t="shared" si="170"/>
        <v>0</v>
      </c>
      <c r="O520" s="18">
        <f t="shared" si="170"/>
        <v>0</v>
      </c>
      <c r="P520" s="18">
        <f t="shared" si="170"/>
        <v>0</v>
      </c>
      <c r="Q520" s="36">
        <f t="shared" si="170"/>
        <v>0</v>
      </c>
    </row>
    <row r="521" spans="2:17" ht="22.5" customHeight="1" thickBot="1" x14ac:dyDescent="0.3">
      <c r="B521" s="70" t="s">
        <v>29</v>
      </c>
      <c r="C521" s="38">
        <v>11</v>
      </c>
      <c r="D521" s="20">
        <v>113</v>
      </c>
      <c r="E521" s="76">
        <f>E523+E525</f>
        <v>0</v>
      </c>
      <c r="F521" s="60">
        <f t="shared" ref="F521:Q521" si="171">F523+F525</f>
        <v>0</v>
      </c>
      <c r="G521" s="60">
        <f t="shared" si="171"/>
        <v>0</v>
      </c>
      <c r="H521" s="60">
        <f t="shared" si="171"/>
        <v>0</v>
      </c>
      <c r="I521" s="60">
        <f t="shared" si="171"/>
        <v>0</v>
      </c>
      <c r="J521" s="60">
        <f t="shared" si="171"/>
        <v>0</v>
      </c>
      <c r="K521" s="60">
        <f t="shared" si="171"/>
        <v>0</v>
      </c>
      <c r="L521" s="60">
        <f t="shared" si="171"/>
        <v>0</v>
      </c>
      <c r="M521" s="60">
        <f t="shared" si="171"/>
        <v>0</v>
      </c>
      <c r="N521" s="60">
        <f t="shared" si="171"/>
        <v>0</v>
      </c>
      <c r="O521" s="60">
        <f t="shared" si="171"/>
        <v>0</v>
      </c>
      <c r="P521" s="60">
        <f t="shared" si="171"/>
        <v>0</v>
      </c>
      <c r="Q521" s="61">
        <f t="shared" si="171"/>
        <v>0</v>
      </c>
    </row>
    <row r="522" spans="2:17" ht="22.5" customHeight="1" thickBot="1" x14ac:dyDescent="0.3">
      <c r="B522" s="69" t="s">
        <v>52</v>
      </c>
      <c r="C522" s="17">
        <v>12</v>
      </c>
      <c r="D522" s="20" t="s">
        <v>58</v>
      </c>
      <c r="E522" s="77">
        <f>E524+E526</f>
        <v>0</v>
      </c>
      <c r="F522" s="62">
        <f t="shared" ref="F522:Q522" si="172">F524+F526</f>
        <v>0</v>
      </c>
      <c r="G522" s="62">
        <f t="shared" si="172"/>
        <v>0</v>
      </c>
      <c r="H522" s="62">
        <f t="shared" si="172"/>
        <v>0</v>
      </c>
      <c r="I522" s="62">
        <f t="shared" si="172"/>
        <v>0</v>
      </c>
      <c r="J522" s="62">
        <f t="shared" si="172"/>
        <v>0</v>
      </c>
      <c r="K522" s="62">
        <f t="shared" si="172"/>
        <v>0</v>
      </c>
      <c r="L522" s="62">
        <f t="shared" si="172"/>
        <v>0</v>
      </c>
      <c r="M522" s="62">
        <f t="shared" si="172"/>
        <v>0</v>
      </c>
      <c r="N522" s="62">
        <f t="shared" si="172"/>
        <v>0</v>
      </c>
      <c r="O522" s="62">
        <f t="shared" si="172"/>
        <v>0</v>
      </c>
      <c r="P522" s="62">
        <f t="shared" si="172"/>
        <v>0</v>
      </c>
      <c r="Q522" s="63">
        <f t="shared" si="172"/>
        <v>0</v>
      </c>
    </row>
    <row r="523" spans="2:17" ht="22.5" customHeight="1" thickBot="1" x14ac:dyDescent="0.3">
      <c r="B523" s="71" t="s">
        <v>30</v>
      </c>
      <c r="C523" s="21">
        <v>13</v>
      </c>
      <c r="D523" s="81">
        <v>114</v>
      </c>
      <c r="E523" s="18">
        <f t="shared" ref="E523:Q523" si="173">E243+E495</f>
        <v>0</v>
      </c>
      <c r="F523" s="18">
        <f t="shared" si="173"/>
        <v>0</v>
      </c>
      <c r="G523" s="18">
        <f t="shared" si="173"/>
        <v>0</v>
      </c>
      <c r="H523" s="18">
        <f t="shared" si="173"/>
        <v>0</v>
      </c>
      <c r="I523" s="18">
        <f t="shared" si="173"/>
        <v>0</v>
      </c>
      <c r="J523" s="18">
        <f t="shared" si="173"/>
        <v>0</v>
      </c>
      <c r="K523" s="18">
        <f t="shared" si="173"/>
        <v>0</v>
      </c>
      <c r="L523" s="18">
        <f t="shared" si="173"/>
        <v>0</v>
      </c>
      <c r="M523" s="18">
        <f t="shared" si="173"/>
        <v>0</v>
      </c>
      <c r="N523" s="18">
        <f t="shared" si="173"/>
        <v>0</v>
      </c>
      <c r="O523" s="18">
        <f t="shared" si="173"/>
        <v>0</v>
      </c>
      <c r="P523" s="18">
        <f t="shared" si="173"/>
        <v>0</v>
      </c>
      <c r="Q523" s="36">
        <f t="shared" si="173"/>
        <v>0</v>
      </c>
    </row>
    <row r="524" spans="2:17" ht="22.5" customHeight="1" thickBot="1" x14ac:dyDescent="0.3">
      <c r="B524" s="42" t="s">
        <v>52</v>
      </c>
      <c r="C524" s="43">
        <v>14</v>
      </c>
      <c r="D524" s="82" t="s">
        <v>59</v>
      </c>
      <c r="E524" s="18">
        <f t="shared" ref="E524:Q525" si="174">E244+E496</f>
        <v>0</v>
      </c>
      <c r="F524" s="18">
        <f t="shared" si="174"/>
        <v>0</v>
      </c>
      <c r="G524" s="18">
        <f t="shared" si="174"/>
        <v>0</v>
      </c>
      <c r="H524" s="18">
        <f t="shared" si="174"/>
        <v>0</v>
      </c>
      <c r="I524" s="18">
        <f t="shared" si="174"/>
        <v>0</v>
      </c>
      <c r="J524" s="18">
        <f t="shared" si="174"/>
        <v>0</v>
      </c>
      <c r="K524" s="18">
        <f t="shared" si="174"/>
        <v>0</v>
      </c>
      <c r="L524" s="18">
        <f t="shared" si="174"/>
        <v>0</v>
      </c>
      <c r="M524" s="18">
        <f t="shared" si="174"/>
        <v>0</v>
      </c>
      <c r="N524" s="18">
        <f t="shared" si="174"/>
        <v>0</v>
      </c>
      <c r="O524" s="18">
        <f t="shared" si="174"/>
        <v>0</v>
      </c>
      <c r="P524" s="18">
        <f t="shared" si="174"/>
        <v>0</v>
      </c>
      <c r="Q524" s="36">
        <f t="shared" si="174"/>
        <v>0</v>
      </c>
    </row>
    <row r="525" spans="2:17" ht="26.25" customHeight="1" thickBot="1" x14ac:dyDescent="0.3">
      <c r="B525" s="72" t="s">
        <v>31</v>
      </c>
      <c r="C525" s="21">
        <v>15</v>
      </c>
      <c r="D525" s="81">
        <v>116</v>
      </c>
      <c r="E525" s="18">
        <f t="shared" si="174"/>
        <v>0</v>
      </c>
      <c r="F525" s="18">
        <f t="shared" si="174"/>
        <v>0</v>
      </c>
      <c r="G525" s="18">
        <f t="shared" si="174"/>
        <v>0</v>
      </c>
      <c r="H525" s="18">
        <f t="shared" si="174"/>
        <v>0</v>
      </c>
      <c r="I525" s="18">
        <f t="shared" si="174"/>
        <v>0</v>
      </c>
      <c r="J525" s="18">
        <f t="shared" si="174"/>
        <v>0</v>
      </c>
      <c r="K525" s="18">
        <f t="shared" si="174"/>
        <v>0</v>
      </c>
      <c r="L525" s="18">
        <f t="shared" si="174"/>
        <v>0</v>
      </c>
      <c r="M525" s="18">
        <f t="shared" si="174"/>
        <v>0</v>
      </c>
      <c r="N525" s="18">
        <f t="shared" si="174"/>
        <v>0</v>
      </c>
      <c r="O525" s="18">
        <f t="shared" si="174"/>
        <v>0</v>
      </c>
      <c r="P525" s="18">
        <f t="shared" si="174"/>
        <v>0</v>
      </c>
      <c r="Q525" s="36">
        <f t="shared" si="174"/>
        <v>0</v>
      </c>
    </row>
    <row r="526" spans="2:17" ht="22.5" customHeight="1" thickBot="1" x14ac:dyDescent="0.3">
      <c r="B526" s="65" t="s">
        <v>52</v>
      </c>
      <c r="C526" s="43">
        <v>16</v>
      </c>
      <c r="D526" s="7" t="s">
        <v>60</v>
      </c>
      <c r="E526" s="66">
        <f>E246+E498</f>
        <v>0</v>
      </c>
      <c r="F526" s="66">
        <f t="shared" ref="F526:Q526" si="175">F246+F498</f>
        <v>0</v>
      </c>
      <c r="G526" s="66">
        <f t="shared" si="175"/>
        <v>0</v>
      </c>
      <c r="H526" s="66">
        <f t="shared" si="175"/>
        <v>0</v>
      </c>
      <c r="I526" s="66">
        <f t="shared" si="175"/>
        <v>0</v>
      </c>
      <c r="J526" s="66">
        <f t="shared" si="175"/>
        <v>0</v>
      </c>
      <c r="K526" s="66">
        <f t="shared" si="175"/>
        <v>0</v>
      </c>
      <c r="L526" s="66">
        <f t="shared" si="175"/>
        <v>0</v>
      </c>
      <c r="M526" s="66">
        <f t="shared" si="175"/>
        <v>0</v>
      </c>
      <c r="N526" s="66">
        <f t="shared" si="175"/>
        <v>0</v>
      </c>
      <c r="O526" s="66">
        <f t="shared" si="175"/>
        <v>0</v>
      </c>
      <c r="P526" s="66">
        <f t="shared" si="175"/>
        <v>0</v>
      </c>
      <c r="Q526" s="67">
        <f t="shared" si="175"/>
        <v>0</v>
      </c>
    </row>
    <row r="527" spans="2:17" x14ac:dyDescent="0.2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2:17" ht="15.75" x14ac:dyDescent="0.25">
      <c r="B528" s="28" t="s">
        <v>6</v>
      </c>
      <c r="C528" s="5"/>
      <c r="D528" s="5"/>
      <c r="E528" s="5"/>
      <c r="F528" s="6"/>
      <c r="G528" s="6"/>
      <c r="H528" s="6"/>
      <c r="I528" s="5"/>
      <c r="J528" s="8"/>
      <c r="K528" s="8"/>
      <c r="L528" s="8"/>
      <c r="M528" s="8"/>
      <c r="N528" s="8"/>
      <c r="O528" s="8"/>
      <c r="P528" s="8"/>
      <c r="Q528" s="8"/>
    </row>
    <row r="529" spans="2:17" ht="15.75" x14ac:dyDescent="0.25">
      <c r="B529" s="28"/>
      <c r="C529" s="5"/>
      <c r="D529" s="5"/>
      <c r="E529" s="5"/>
      <c r="F529" s="5"/>
      <c r="G529" s="5"/>
      <c r="H529" s="5"/>
      <c r="I529" s="5"/>
      <c r="J529" s="8"/>
      <c r="K529" s="8"/>
      <c r="L529" s="8"/>
      <c r="M529" s="8"/>
      <c r="N529" s="8"/>
      <c r="O529" s="8"/>
      <c r="P529" s="8"/>
      <c r="Q529" s="8"/>
    </row>
    <row r="530" spans="2:17" ht="15.75" x14ac:dyDescent="0.25">
      <c r="B530" s="28" t="s">
        <v>7</v>
      </c>
      <c r="C530" s="5"/>
      <c r="D530" s="5"/>
      <c r="E530" s="5"/>
      <c r="F530" s="6"/>
      <c r="G530" s="6"/>
      <c r="H530" s="6"/>
      <c r="I530" s="5"/>
      <c r="J530" s="8"/>
      <c r="K530" s="8"/>
      <c r="L530" s="8"/>
      <c r="M530" s="8"/>
      <c r="N530" s="8"/>
      <c r="O530" s="8"/>
      <c r="P530" s="8"/>
      <c r="Q530" s="8"/>
    </row>
    <row r="531" spans="2:17" ht="15.75" x14ac:dyDescent="0.25">
      <c r="B531" s="28"/>
      <c r="C531" s="5"/>
      <c r="D531" s="5"/>
      <c r="E531" s="5"/>
      <c r="F531" s="5"/>
      <c r="G531" s="5"/>
      <c r="H531" s="5"/>
      <c r="I531" s="5"/>
      <c r="J531" s="8"/>
      <c r="K531" s="8"/>
      <c r="L531" s="8"/>
      <c r="M531" s="8"/>
      <c r="N531" s="8"/>
      <c r="O531" s="8"/>
      <c r="P531" s="8"/>
      <c r="Q531" s="8"/>
    </row>
    <row r="532" spans="2:17" ht="15.75" x14ac:dyDescent="0.25">
      <c r="B532" s="29" t="s">
        <v>32</v>
      </c>
      <c r="C532" s="5" t="s">
        <v>33</v>
      </c>
      <c r="D532" s="84"/>
      <c r="E532" s="84"/>
      <c r="F532" s="6" t="s">
        <v>34</v>
      </c>
      <c r="G532" s="30"/>
      <c r="H532" s="30"/>
      <c r="I532" s="30">
        <v>202</v>
      </c>
      <c r="J532" s="8"/>
      <c r="K532" s="8"/>
      <c r="L532" s="8"/>
      <c r="M532" s="8"/>
      <c r="N532" s="8"/>
      <c r="O532" s="8"/>
      <c r="P532" s="8"/>
      <c r="Q532" s="8"/>
    </row>
    <row r="533" spans="2:17" x14ac:dyDescent="0.2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</row>
  </sheetData>
  <protectedRanges>
    <protectedRange sqref="D28:I28 D56:I56 D84:I84 D112:I112 D140:I140 D168:I168 D196:I196 D224:I224 D252:I252 D280:I280 D308:I308 D336:I336 D364:I364 D392:I392 D420:I420 D448:I448 D476:I476 D504:I504 D532:I532" name="Диапазон109"/>
    <protectedRange sqref="F26:H26 F54:H54 F82:H82 F110:H110 F138:H138 F166:H166 F194:H194 F222:H222 F250:H250 F278:H278 F306:H306 F334:H334 F362:H362 F390:H390 F418:H418 F446:H446 F474:H474 F502:H502 F530:H530" name="Диапазон108"/>
    <protectedRange sqref="F24:H24 F52:H52 F80:H80 F108:H108 F136:H136 F164:H164 F192:H192 F220:H220 F248:H248 F276:H276 F304:H304 F332:H332 F360:H360 F388:H388 F416:H416 F444:H444 F472:H472 F500:H500 F528:H528" name="Диапазон107"/>
    <protectedRange sqref="D28 D56 D84 D112 D140 D168 D196 D224 D252 D280 D308 D336 D364 D392 D420 D448 D476 D504 D532" name="Диапазон55"/>
    <protectedRange sqref="F28:I28 F56:I56 F84:I84 F112:I112 F140:I140 F168:I168 F196:I196 F224:I224 F252:I252 F280:I280 F308:I308 F336:I336 F364:I364 F392:I392 F420:I420 F448:I448 F476:I476 F504:I504 F532:I532" name="Диапазон52"/>
    <protectedRange sqref="D28 D56 D84 D112 D140 D168 D196 D224 D252 D280 D308 D336 D364 D392 D420 D448 D476 D504 D532" name="Диапазон51"/>
    <protectedRange sqref="F26:H26 F54:H54 F82:H82 F110:H110 F138:H138 F166:H166 F194:H194 F222:H222 F250:H250 F278:H278 F306:H306 F334:H334 F362:H362 F390:H390 F418:H418 F446:H446 F474:H474 F502:H502 F530:H530" name="Диапазон50"/>
    <protectedRange sqref="F24:H24 F52:H52 F80:H80 F108:H108 F136:H136 F164:H164 F192:H192 F220:H220 F248:H248 F276:H276 F304:H304 F332:H332 F360:H360 F388:H388 F416:H416 F444:H444 F472:H472 F500:H500 F528:H528" name="Диапазон49"/>
    <protectedRange sqref="B28 B56 B84 B112 B140 B168 B196 B224 B252 B280 B308 B336 B364 B392 B420 B448 B476 B504 B532" name="Диапазон7"/>
    <protectedRange sqref="B28 B56 B84 B112 B140 B168 B196 B224 B252 B280 B308 B336 B364 B392 B420 B448 B476 B504 B532" name="Диапазон9"/>
  </protectedRanges>
  <mergeCells count="342">
    <mergeCell ref="B3:B5"/>
    <mergeCell ref="K2:K5"/>
    <mergeCell ref="L2:Q2"/>
    <mergeCell ref="N3:Q3"/>
    <mergeCell ref="M3:M5"/>
    <mergeCell ref="L3:L5"/>
    <mergeCell ref="N4:O4"/>
    <mergeCell ref="P4:Q4"/>
    <mergeCell ref="F3:G3"/>
    <mergeCell ref="F2:I2"/>
    <mergeCell ref="H3:I3"/>
    <mergeCell ref="F4:F5"/>
    <mergeCell ref="G4:G5"/>
    <mergeCell ref="J2:J5"/>
    <mergeCell ref="L30:Q30"/>
    <mergeCell ref="B31:B33"/>
    <mergeCell ref="F31:G31"/>
    <mergeCell ref="H31:I31"/>
    <mergeCell ref="L31:L33"/>
    <mergeCell ref="M31:M33"/>
    <mergeCell ref="N31:Q31"/>
    <mergeCell ref="F32:F33"/>
    <mergeCell ref="G32:G33"/>
    <mergeCell ref="N32:O32"/>
    <mergeCell ref="P32:Q32"/>
    <mergeCell ref="C30:C33"/>
    <mergeCell ref="D30:D33"/>
    <mergeCell ref="E30:E33"/>
    <mergeCell ref="F30:I30"/>
    <mergeCell ref="J30:J33"/>
    <mergeCell ref="K30:K33"/>
    <mergeCell ref="D28:E28"/>
    <mergeCell ref="C2:C5"/>
    <mergeCell ref="D2:D5"/>
    <mergeCell ref="E2:E5"/>
    <mergeCell ref="D56:E56"/>
    <mergeCell ref="C58:C61"/>
    <mergeCell ref="D58:D61"/>
    <mergeCell ref="E58:E61"/>
    <mergeCell ref="F58:I58"/>
    <mergeCell ref="D84:E84"/>
    <mergeCell ref="C86:C89"/>
    <mergeCell ref="D86:D89"/>
    <mergeCell ref="E86:E89"/>
    <mergeCell ref="F86:I86"/>
    <mergeCell ref="J86:J89"/>
    <mergeCell ref="K58:K61"/>
    <mergeCell ref="L58:Q58"/>
    <mergeCell ref="B59:B61"/>
    <mergeCell ref="F59:G59"/>
    <mergeCell ref="H59:I59"/>
    <mergeCell ref="L59:L61"/>
    <mergeCell ref="M59:M61"/>
    <mergeCell ref="N59:Q59"/>
    <mergeCell ref="F60:F61"/>
    <mergeCell ref="G60:G61"/>
    <mergeCell ref="N60:O60"/>
    <mergeCell ref="P60:Q60"/>
    <mergeCell ref="J58:J61"/>
    <mergeCell ref="D112:E112"/>
    <mergeCell ref="C114:C117"/>
    <mergeCell ref="D114:D117"/>
    <mergeCell ref="E114:E117"/>
    <mergeCell ref="F114:I114"/>
    <mergeCell ref="J114:J117"/>
    <mergeCell ref="K86:K89"/>
    <mergeCell ref="L86:Q86"/>
    <mergeCell ref="B87:B89"/>
    <mergeCell ref="F87:G87"/>
    <mergeCell ref="H87:I87"/>
    <mergeCell ref="L87:L89"/>
    <mergeCell ref="M87:M89"/>
    <mergeCell ref="N87:Q87"/>
    <mergeCell ref="F88:F89"/>
    <mergeCell ref="G88:G89"/>
    <mergeCell ref="N88:O88"/>
    <mergeCell ref="P88:Q88"/>
    <mergeCell ref="D140:E140"/>
    <mergeCell ref="C142:C145"/>
    <mergeCell ref="D142:D145"/>
    <mergeCell ref="E142:E145"/>
    <mergeCell ref="F142:I142"/>
    <mergeCell ref="J142:J145"/>
    <mergeCell ref="K114:K117"/>
    <mergeCell ref="L114:Q114"/>
    <mergeCell ref="B115:B117"/>
    <mergeCell ref="F115:G115"/>
    <mergeCell ref="H115:I115"/>
    <mergeCell ref="L115:L117"/>
    <mergeCell ref="M115:M117"/>
    <mergeCell ref="N115:Q115"/>
    <mergeCell ref="F116:F117"/>
    <mergeCell ref="G116:G117"/>
    <mergeCell ref="N116:O116"/>
    <mergeCell ref="P116:Q116"/>
    <mergeCell ref="D168:E168"/>
    <mergeCell ref="C170:C173"/>
    <mergeCell ref="D170:D173"/>
    <mergeCell ref="E170:E173"/>
    <mergeCell ref="F170:I170"/>
    <mergeCell ref="J170:J173"/>
    <mergeCell ref="K142:K145"/>
    <mergeCell ref="L142:Q142"/>
    <mergeCell ref="B143:B145"/>
    <mergeCell ref="F143:G143"/>
    <mergeCell ref="H143:I143"/>
    <mergeCell ref="L143:L145"/>
    <mergeCell ref="M143:M145"/>
    <mergeCell ref="N143:Q143"/>
    <mergeCell ref="F144:F145"/>
    <mergeCell ref="G144:G145"/>
    <mergeCell ref="N144:O144"/>
    <mergeCell ref="P144:Q144"/>
    <mergeCell ref="D196:E196"/>
    <mergeCell ref="C198:C201"/>
    <mergeCell ref="D198:D201"/>
    <mergeCell ref="E198:E201"/>
    <mergeCell ref="F198:I198"/>
    <mergeCell ref="J198:J201"/>
    <mergeCell ref="K170:K173"/>
    <mergeCell ref="L170:Q170"/>
    <mergeCell ref="B171:B173"/>
    <mergeCell ref="F171:G171"/>
    <mergeCell ref="H171:I171"/>
    <mergeCell ref="L171:L173"/>
    <mergeCell ref="M171:M173"/>
    <mergeCell ref="N171:Q171"/>
    <mergeCell ref="F172:F173"/>
    <mergeCell ref="G172:G173"/>
    <mergeCell ref="N172:O172"/>
    <mergeCell ref="P172:Q172"/>
    <mergeCell ref="D224:E224"/>
    <mergeCell ref="C226:C229"/>
    <mergeCell ref="D226:D229"/>
    <mergeCell ref="E226:E229"/>
    <mergeCell ref="F226:I226"/>
    <mergeCell ref="J226:J229"/>
    <mergeCell ref="K198:K201"/>
    <mergeCell ref="L198:Q198"/>
    <mergeCell ref="B199:B201"/>
    <mergeCell ref="F199:G199"/>
    <mergeCell ref="H199:I199"/>
    <mergeCell ref="L199:L201"/>
    <mergeCell ref="M199:M201"/>
    <mergeCell ref="N199:Q199"/>
    <mergeCell ref="F200:F201"/>
    <mergeCell ref="G200:G201"/>
    <mergeCell ref="N200:O200"/>
    <mergeCell ref="P200:Q200"/>
    <mergeCell ref="D252:E252"/>
    <mergeCell ref="C254:C257"/>
    <mergeCell ref="D254:D257"/>
    <mergeCell ref="E254:E257"/>
    <mergeCell ref="F254:I254"/>
    <mergeCell ref="J254:J257"/>
    <mergeCell ref="K226:K229"/>
    <mergeCell ref="L226:Q226"/>
    <mergeCell ref="B227:B229"/>
    <mergeCell ref="F227:G227"/>
    <mergeCell ref="H227:I227"/>
    <mergeCell ref="L227:L229"/>
    <mergeCell ref="M227:M229"/>
    <mergeCell ref="N227:Q227"/>
    <mergeCell ref="F228:F229"/>
    <mergeCell ref="G228:G229"/>
    <mergeCell ref="N228:O228"/>
    <mergeCell ref="P228:Q228"/>
    <mergeCell ref="D280:E280"/>
    <mergeCell ref="C282:C285"/>
    <mergeCell ref="D282:D285"/>
    <mergeCell ref="E282:E285"/>
    <mergeCell ref="F282:I282"/>
    <mergeCell ref="J282:J285"/>
    <mergeCell ref="K254:K257"/>
    <mergeCell ref="L254:Q254"/>
    <mergeCell ref="B255:B257"/>
    <mergeCell ref="F255:G255"/>
    <mergeCell ref="H255:I255"/>
    <mergeCell ref="L255:L257"/>
    <mergeCell ref="M255:M257"/>
    <mergeCell ref="N255:Q255"/>
    <mergeCell ref="F256:F257"/>
    <mergeCell ref="G256:G257"/>
    <mergeCell ref="N256:O256"/>
    <mergeCell ref="P256:Q256"/>
    <mergeCell ref="D308:E308"/>
    <mergeCell ref="C310:C313"/>
    <mergeCell ref="D310:D313"/>
    <mergeCell ref="E310:E313"/>
    <mergeCell ref="F310:I310"/>
    <mergeCell ref="J310:J313"/>
    <mergeCell ref="K282:K285"/>
    <mergeCell ref="L282:Q282"/>
    <mergeCell ref="B283:B285"/>
    <mergeCell ref="F283:G283"/>
    <mergeCell ref="H283:I283"/>
    <mergeCell ref="L283:L285"/>
    <mergeCell ref="M283:M285"/>
    <mergeCell ref="N283:Q283"/>
    <mergeCell ref="F284:F285"/>
    <mergeCell ref="G284:G285"/>
    <mergeCell ref="N284:O284"/>
    <mergeCell ref="P284:Q284"/>
    <mergeCell ref="D336:E336"/>
    <mergeCell ref="C338:C341"/>
    <mergeCell ref="D338:D341"/>
    <mergeCell ref="E338:E341"/>
    <mergeCell ref="F338:I338"/>
    <mergeCell ref="J338:J341"/>
    <mergeCell ref="K310:K313"/>
    <mergeCell ref="L310:Q310"/>
    <mergeCell ref="B311:B313"/>
    <mergeCell ref="F311:G311"/>
    <mergeCell ref="H311:I311"/>
    <mergeCell ref="L311:L313"/>
    <mergeCell ref="M311:M313"/>
    <mergeCell ref="N311:Q311"/>
    <mergeCell ref="F312:F313"/>
    <mergeCell ref="G312:G313"/>
    <mergeCell ref="N312:O312"/>
    <mergeCell ref="P312:Q312"/>
    <mergeCell ref="D364:E364"/>
    <mergeCell ref="C366:C369"/>
    <mergeCell ref="D366:D369"/>
    <mergeCell ref="E366:E369"/>
    <mergeCell ref="F366:I366"/>
    <mergeCell ref="J366:J369"/>
    <mergeCell ref="K338:K341"/>
    <mergeCell ref="L338:Q338"/>
    <mergeCell ref="B339:B341"/>
    <mergeCell ref="F339:G339"/>
    <mergeCell ref="H339:I339"/>
    <mergeCell ref="L339:L341"/>
    <mergeCell ref="M339:M341"/>
    <mergeCell ref="N339:Q339"/>
    <mergeCell ref="F340:F341"/>
    <mergeCell ref="G340:G341"/>
    <mergeCell ref="N340:O340"/>
    <mergeCell ref="P340:Q340"/>
    <mergeCell ref="D392:E392"/>
    <mergeCell ref="C394:C397"/>
    <mergeCell ref="D394:D397"/>
    <mergeCell ref="E394:E397"/>
    <mergeCell ref="F394:I394"/>
    <mergeCell ref="J394:J397"/>
    <mergeCell ref="K366:K369"/>
    <mergeCell ref="L366:Q366"/>
    <mergeCell ref="B367:B369"/>
    <mergeCell ref="F367:G367"/>
    <mergeCell ref="H367:I367"/>
    <mergeCell ref="L367:L369"/>
    <mergeCell ref="M367:M369"/>
    <mergeCell ref="N367:Q367"/>
    <mergeCell ref="F368:F369"/>
    <mergeCell ref="G368:G369"/>
    <mergeCell ref="N368:O368"/>
    <mergeCell ref="P368:Q368"/>
    <mergeCell ref="D420:E420"/>
    <mergeCell ref="C422:C425"/>
    <mergeCell ref="D422:D425"/>
    <mergeCell ref="E422:E425"/>
    <mergeCell ref="F422:I422"/>
    <mergeCell ref="J422:J425"/>
    <mergeCell ref="K394:K397"/>
    <mergeCell ref="L394:Q394"/>
    <mergeCell ref="B395:B397"/>
    <mergeCell ref="F395:G395"/>
    <mergeCell ref="H395:I395"/>
    <mergeCell ref="L395:L397"/>
    <mergeCell ref="M395:M397"/>
    <mergeCell ref="N395:Q395"/>
    <mergeCell ref="F396:F397"/>
    <mergeCell ref="G396:G397"/>
    <mergeCell ref="N396:O396"/>
    <mergeCell ref="P396:Q396"/>
    <mergeCell ref="D448:E448"/>
    <mergeCell ref="C450:C453"/>
    <mergeCell ref="D450:D453"/>
    <mergeCell ref="E450:E453"/>
    <mergeCell ref="F450:I450"/>
    <mergeCell ref="J450:J453"/>
    <mergeCell ref="K422:K425"/>
    <mergeCell ref="L422:Q422"/>
    <mergeCell ref="B423:B425"/>
    <mergeCell ref="F423:G423"/>
    <mergeCell ref="H423:I423"/>
    <mergeCell ref="L423:L425"/>
    <mergeCell ref="M423:M425"/>
    <mergeCell ref="N423:Q423"/>
    <mergeCell ref="F424:F425"/>
    <mergeCell ref="G424:G425"/>
    <mergeCell ref="N424:O424"/>
    <mergeCell ref="P424:Q424"/>
    <mergeCell ref="D476:E476"/>
    <mergeCell ref="C478:C481"/>
    <mergeCell ref="D478:D481"/>
    <mergeCell ref="E478:E481"/>
    <mergeCell ref="F478:I478"/>
    <mergeCell ref="J478:J481"/>
    <mergeCell ref="K450:K453"/>
    <mergeCell ref="L450:Q450"/>
    <mergeCell ref="B451:B453"/>
    <mergeCell ref="F451:G451"/>
    <mergeCell ref="H451:I451"/>
    <mergeCell ref="L451:L453"/>
    <mergeCell ref="M451:M453"/>
    <mergeCell ref="N451:Q451"/>
    <mergeCell ref="F452:F453"/>
    <mergeCell ref="G452:G453"/>
    <mergeCell ref="N452:O452"/>
    <mergeCell ref="P452:Q452"/>
    <mergeCell ref="D504:E504"/>
    <mergeCell ref="C506:C509"/>
    <mergeCell ref="D506:D509"/>
    <mergeCell ref="E506:E509"/>
    <mergeCell ref="F506:I506"/>
    <mergeCell ref="J506:J509"/>
    <mergeCell ref="K478:K481"/>
    <mergeCell ref="L478:Q478"/>
    <mergeCell ref="B479:B481"/>
    <mergeCell ref="F479:G479"/>
    <mergeCell ref="H479:I479"/>
    <mergeCell ref="L479:L481"/>
    <mergeCell ref="M479:M481"/>
    <mergeCell ref="N479:Q479"/>
    <mergeCell ref="F480:F481"/>
    <mergeCell ref="G480:G481"/>
    <mergeCell ref="N480:O480"/>
    <mergeCell ref="P480:Q480"/>
    <mergeCell ref="D532:E532"/>
    <mergeCell ref="K506:K509"/>
    <mergeCell ref="L506:Q506"/>
    <mergeCell ref="B507:B509"/>
    <mergeCell ref="F507:G507"/>
    <mergeCell ref="H507:I507"/>
    <mergeCell ref="L507:L509"/>
    <mergeCell ref="M507:M509"/>
    <mergeCell ref="N507:Q507"/>
    <mergeCell ref="F508:F509"/>
    <mergeCell ref="G508:G509"/>
    <mergeCell ref="N508:O508"/>
    <mergeCell ref="P508:Q508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титульный</vt:lpstr>
      <vt:lpstr>Накопительная</vt:lpstr>
      <vt:lpstr>титульный!sub_101</vt:lpstr>
      <vt:lpstr>титульный!sub_102</vt:lpstr>
      <vt:lpstr>титульный!sub_103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Антипина Лариса Викторовна</dc:creator>
  <cp:lastModifiedBy>Наталья Александровна Борщ</cp:lastModifiedBy>
  <cp:lastPrinted>2020-03-24T05:39:36Z</cp:lastPrinted>
  <dcterms:created xsi:type="dcterms:W3CDTF">2018-01-30T04:30:57Z</dcterms:created>
  <dcterms:modified xsi:type="dcterms:W3CDTF">2022-02-18T02:43:52Z</dcterms:modified>
</cp:coreProperties>
</file>